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3 March\"/>
    </mc:Choice>
  </mc:AlternateContent>
  <xr:revisionPtr revIDLastSave="0" documentId="13_ncr:1_{9C1C3EB6-48F4-4CDC-AEF4-8B77CE8AEB79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20" authorId="0" shapeId="0" xr:uid="{231738C3-CD32-42E5-9A58-E1554BB99F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8 two/three day old young. Hadn't hatched on 20th as off duty bird close by.</t>
        </r>
      </text>
    </comment>
    <comment ref="G36" authorId="0" shapeId="0" xr:uid="{87176EAD-A607-40BC-91F0-E1E8BF3DC066}">
      <text>
        <r>
          <rPr>
            <b/>
            <sz val="9"/>
            <color indexed="81"/>
            <rFont val="Tahoma"/>
            <charset val="1"/>
          </rPr>
          <t>Author:
6 females.</t>
        </r>
      </text>
    </comment>
    <comment ref="H71" authorId="0" shapeId="0" xr:uid="{7CEE1AF0-D316-462C-889E-1AA0CCAD71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in from NE at 09.30 and tried to feed but continually bombarded by BH Gulls and left south at 09.40. </t>
        </r>
      </text>
    </comment>
    <comment ref="G121" authorId="0" shapeId="0" xr:uid="{A573159E-DBC8-4272-A1E8-506517C0F8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on south shore. Only noticed them one was preening and more did so and I picked up more.</t>
        </r>
      </text>
    </comment>
    <comment ref="F207" authorId="0" shapeId="0" xr:uid="{9B5C6D4F-1168-4315-82E1-8C3ADF439A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29" authorId="0" shapeId="0" xr:uid="{0524EC9E-4FF5-4EE6-AA94-519CB970CD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Belt.</t>
        </r>
      </text>
    </comment>
    <comment ref="E230" authorId="0" shapeId="0" xr:uid="{3E3CCB72-632E-41D8-B36C-F70AED0FA3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Belt.</t>
        </r>
      </text>
    </comment>
    <comment ref="G231" authorId="0" shapeId="0" xr:uid="{401D31BB-CB6A-4ACD-AB95-08A9626680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Belt.</t>
        </r>
      </text>
    </comment>
    <comment ref="E257" authorId="0" shapeId="0" xr:uid="{FD5ED73A-51EA-484B-BBA2-2A212D783C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Belt.</t>
        </r>
      </text>
    </comment>
    <comment ref="G257" authorId="0" shapeId="0" xr:uid="{0B0C29F3-4585-4826-8CFD-1D43093011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Belt.</t>
        </r>
      </text>
    </comment>
    <comment ref="E258" authorId="0" shapeId="0" xr:uid="{5F7953E4-4AEF-44EB-99E9-0885CE7731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Belt.</t>
        </r>
      </text>
    </comment>
    <comment ref="G258" authorId="0" shapeId="0" xr:uid="{8E68538F-E5E9-4B93-97D1-08CF0B1D76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Belt.</t>
        </r>
      </text>
    </comment>
    <comment ref="E299" authorId="0" shapeId="0" xr:uid="{2B24756A-875C-41AE-8AC6-B94A8F5D0D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Belt.</t>
        </r>
      </text>
    </comment>
    <comment ref="G299" authorId="0" shapeId="0" xr:uid="{26D40D03-C03D-47F8-BAF8-022442879A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Belt.</t>
        </r>
      </text>
    </comment>
    <comment ref="E305" authorId="0" shapeId="0" xr:uid="{F31EB9A8-D3EF-4094-8DC3-E3918440C6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Belt.</t>
        </r>
      </text>
    </comment>
    <comment ref="E307" authorId="0" shapeId="0" xr:uid="{794F234F-7BA2-4D65-93C6-102A7A514D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Belt.</t>
        </r>
      </text>
    </comment>
    <comment ref="E313" authorId="0" shapeId="0" xr:uid="{303E1A54-AAFC-44F1-8919-928A6DE370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Belt.</t>
        </r>
      </text>
    </comment>
    <comment ref="G345" authorId="0" shapeId="0" xr:uid="{23E6223E-B626-4DED-AD4D-51288CA54A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<sst xmlns="http://schemas.openxmlformats.org/spreadsheetml/2006/main" count="386" uniqueCount="386">
  <si>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</si>
  <si>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</si>
  <si>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</si>
  <si>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</si>
  <si>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</si>
  <si>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</si>
  <si>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</si>
  <si>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</si>
  <si>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</si>
  <si>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</si>
  <si>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</si>
  <si>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</si>
  <si>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</si>
  <si>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</si>
  <si>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</si>
  <si>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</si>
  <si>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</si>
  <si>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</si>
  <si>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</si>
  <si>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</si>
  <si>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</si>
  <si>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</si>
  <si>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</si>
  <si>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</si>
  <si>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</si>
  <si>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</si>
  <si>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</si>
  <si>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</si>
  <si>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</si>
  <si>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</si>
  <si>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</si>
  <si>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</si>
  <si>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</si>
  <si>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</si>
  <si>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</si>
  <si>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</si>
  <si>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</si>
  <si>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</si>
  <si>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</si>
  <si>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</si>
  <si>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</si>
  <si>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</si>
  <si>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</si>
  <si>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</si>
  <si>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</si>
  <si>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</si>
  <si>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</si>
  <si>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</si>
  <si>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</si>
  <si>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</si>
  <si>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</si>
  <si>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</si>
  <si>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</si>
  <si>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</si>
  <si>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</si>
  <si>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</si>
  <si>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</si>
  <si>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</si>
  <si>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</si>
  <si>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</si>
  <si>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</si>
  <si>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</si>
  <si>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</si>
  <si>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</si>
  <si>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</si>
  <si>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</si>
  <si>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</si>
  <si>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</si>
  <si>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</si>
  <si>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</si>
  <si>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</si>
  <si>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</si>
  <si>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</si>
  <si>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</si>
  <si>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</si>
  <si>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</si>
  <si>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</si>
  <si>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</si>
  <si>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</si>
  <si>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</si>
  <si>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</si>
  <si>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</si>
  <si>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</si>
  <si>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</si>
  <si>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</si>
  <si>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</si>
  <si>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</si>
  <si>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</si>
  <si>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</si>
  <si>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</si>
  <si>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</si>
  <si>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</si>
  <si>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</si>
  <si>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</si>
  <si>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</si>
  <si>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</si>
  <si>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</si>
  <si>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</si>
  <si>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</si>
  <si>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</si>
  <si>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</si>
  <si>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</si>
  <si>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</si>
  <si>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</si>
  <si>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</si>
  <si>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</si>
  <si>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</si>
  <si>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</si>
  <si>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</si>
  <si>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</si>
  <si>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</si>
  <si>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</si>
  <si>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</si>
  <si>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</si>
  <si>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</si>
  <si>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</si>
  <si>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</si>
  <si>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</si>
  <si>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</si>
  <si>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</si>
  <si>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</si>
  <si>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</si>
  <si>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</si>
  <si>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</si>
  <si>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</si>
  <si>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</si>
  <si>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</si>
  <si>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</si>
  <si>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</si>
  <si>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</si>
  <si>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</si>
  <si>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</si>
  <si>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</si>
  <si>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</si>
  <si>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</si>
  <si>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</si>
  <si>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</si>
  <si>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</si>
  <si>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</si>
  <si>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</si>
  <si>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</si>
  <si>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</si>
  <si>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</si>
  <si>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</si>
  <si>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</si>
  <si>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</si>
  <si>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</si>
  <si>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</si>
  <si>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</si>
  <si>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</si>
  <si>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</si>
  <si>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</si>
  <si>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</si>
  <si>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</si>
  <si>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</si>
  <si>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</si>
  <si>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</si>
  <si>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</si>
  <si>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</si>
  <si>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</si>
  <si>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</si>
  <si>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</si>
  <si>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</si>
  <si>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</si>
  <si>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</si>
  <si>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</si>
  <si>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</si>
  <si>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</si>
  <si>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</si>
  <si>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</si>
  <si>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</si>
  <si>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</si>
  <si>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</si>
  <si>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</si>
  <si>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</si>
  <si>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</si>
  <si>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</si>
  <si>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</si>
  <si>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</si>
  <si>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</si>
  <si>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</si>
  <si>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</si>
  <si>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</si>
  <si>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</si>
  <si>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</si>
  <si>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</si>
  <si>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</si>
  <si>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</si>
  <si>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</si>
  <si>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</si>
  <si>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</si>
  <si>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</si>
  <si>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</si>
  <si>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</si>
  <si>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</si>
  <si>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</si>
  <si>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</si>
  <si>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</si>
  <si>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</si>
  <si>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</si>
  <si>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</si>
  <si>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</si>
  <si>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</si>
  <si>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</si>
  <si>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</si>
  <si>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</si>
  <si>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</si>
  <si>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</si>
  <si>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</si>
  <si>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</si>
  <si>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</si>
  <si>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</si>
  <si>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</si>
  <si>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</si>
  <si>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</si>
  <si>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</si>
  <si>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</si>
  <si>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</si>
  <si>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</si>
  <si>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</si>
  <si>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</si>
  <si>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</si>
  <si>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</si>
  <si>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</si>
  <si>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</si>
  <si>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</si>
  <si>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</si>
  <si>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</si>
  <si>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</si>
  <si>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</si>
  <si>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</si>
  <si>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</si>
  <si>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</si>
  <si>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</si>
  <si>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</si>
  <si>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</si>
  <si>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</si>
  <si>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</si>
  <si>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</si>
  <si>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</si>
  <si>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</si>
  <si>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</si>
  <si>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</si>
  <si>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</si>
  <si>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</si>
  <si>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</si>
  <si>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</si>
  <si>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</si>
  <si>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</si>
  <si>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</si>
  <si>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</si>
  <si>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</si>
  <si>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</si>
  <si>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</si>
  <si>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</si>
  <si>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</si>
  <si>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</si>
  <si>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</si>
  <si>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</si>
  <si>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</si>
  <si>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</si>
  <si>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</si>
  <si>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</si>
  <si>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</si>
  <si>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</si>
  <si>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</si>
  <si>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</si>
  <si>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</si>
  <si>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</si>
  <si>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</si>
  <si>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</si>
  <si>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</si>
  <si>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</si>
  <si>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</si>
  <si>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</si>
  <si>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</si>
  <si>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</si>
  <si>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</si>
  <si>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</si>
  <si>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</si>
  <si>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</si>
  <si>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</si>
  <si>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</si>
  <si>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</si>
  <si>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</si>
  <si>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</si>
  <si>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</si>
  <si>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</si>
  <si>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</si>
  <si>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</si>
  <si>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</si>
  <si>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</si>
  <si>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</si>
  <si>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</si>
  <si>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</si>
  <si>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</si>
  <si>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</si>
  <si>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</si>
  <si>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</si>
  <si>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</si>
  <si>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</si>
  <si>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</si>
  <si>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</si>
  <si>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</si>
  <si>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</si>
  <si>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</si>
  <si>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</si>
  <si>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</si>
  <si>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</si>
  <si>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</si>
  <si>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</si>
  <si>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</si>
  <si>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</si>
  <si>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</si>
  <si>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</si>
  <si>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</si>
  <si>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</si>
  <si>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</si>
  <si>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</si>
  <si>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</si>
  <si>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</si>
  <si>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</si>
  <si>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</si>
  <si>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</si>
  <si>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</si>
  <si>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</si>
  <si>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</si>
  <si>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</si>
  <si>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</si>
  <si>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</si>
  <si>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</si>
  <si>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</si>
  <si>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</si>
  <si>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</si>
  <si>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</si>
  <si>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</si>
  <si>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</si>
  <si>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</si>
  <si>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</si>
  <si>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</si>
  <si>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</si>
  <si>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</si>
  <si>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</si>
  <si>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</si>
  <si>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</si>
  <si>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</si>
  <si>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</si>
  <si>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</si>
  <si>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</si>
  <si>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</si>
  <si>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</si>
  <si>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</si>
  <si>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</si>
  <si>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</si>
  <si>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</si>
  <si>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</si>
  <si>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</si>
  <si>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</si>
  <si>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</si>
  <si>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</si>
  <si>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</si>
  <si>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</si>
  <si>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</si>
  <si>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</si>
  <si>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</si>
  <si>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</si>
  <si>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</si>
  <si>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</si>
  <si>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</si>
  <si>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</si>
  <si>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</si>
  <si>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</si>
  <si>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</si>
  <si>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</si>
  <si>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</si>
  <si>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</si>
  <si>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</si>
  <si>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</si>
  <si>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</si>
  <si>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</si>
  <si>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</si>
  <si>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</si>
  <si>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</si>
  <si>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</si>
  <si>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</si>
  <si>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23.03.2022 - BSM - 07.15 to 13.55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</si>
</sst>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3" sqref="O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C3" s="13"/>
      <c r="D3" s="13"/>
      <c r="E3" s="13">
        <v>2</v>
      </c>
      <c r="F3" s="13">
        <v>2</v>
      </c>
      <c r="G3" s="13"/>
      <c r="H3" s="13"/>
      <c r="I3" s="13"/>
      <c r="J3" s="13"/>
      <c r="K3" s="13"/>
      <c r="L3" s="13"/>
      <c r="M3" s="13"/>
      <c r="N3" s="14">
        <f>SUM(C3+D3+E3+F3+G3+H3+I3+J3+K3+L3+M3)</f>
        <v>4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E6" s="2">
        <v>5</v>
      </c>
      <c r="F6" s="2">
        <v>8</v>
      </c>
      <c r="G6" s="2">
        <v>7</v>
      </c>
      <c r="H6" s="2">
        <v>5</v>
      </c>
      <c r="I6" s="2">
        <v>2</v>
      </c>
      <c r="K6" s="2">
        <v>4</v>
      </c>
      <c r="L6" s="2">
        <v>2</v>
      </c>
      <c r="N6" s="2">
        <f t="shared" si="0"/>
        <v>33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E9" s="2">
        <v>12</v>
      </c>
      <c r="F9" s="2">
        <v>14</v>
      </c>
      <c r="H9" s="2">
        <v>40</v>
      </c>
      <c r="I9" s="2">
        <v>6</v>
      </c>
      <c r="K9" s="2">
        <v>18</v>
      </c>
      <c r="L9" s="2">
        <v>55</v>
      </c>
      <c r="N9" s="2">
        <f t="shared" si="0"/>
        <v>145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E11" s="2">
        <v>18</v>
      </c>
      <c r="F11" s="2">
        <v>34</v>
      </c>
      <c r="H11" s="2">
        <v>21</v>
      </c>
      <c r="I11" s="2">
        <v>5</v>
      </c>
      <c r="K11" s="2">
        <v>8</v>
      </c>
      <c r="L11" s="2">
        <v>49</v>
      </c>
      <c r="N11" s="2">
        <f t="shared" si="0"/>
        <v>135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I17" s="2">
        <v>4</v>
      </c>
      <c r="N17" s="2">
        <f t="shared" si="0"/>
        <v>6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6</v>
      </c>
      <c r="N20" s="2">
        <f t="shared" si="0"/>
        <v>6</v>
      </c>
    </row>
    <row r="21" spans="1:14" x14ac:dyDescent="0.25">
      <c r="A21" s="4">
        <v>29</v>
      </c>
      <c r="B21" s="9" t="s">
        <v>26</v>
      </c>
      <c r="G21" s="2">
        <v>2</v>
      </c>
      <c r="N21" s="2">
        <f t="shared" si="0"/>
        <v>2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E26" s="2">
        <v>12</v>
      </c>
      <c r="G26" s="2">
        <v>15</v>
      </c>
      <c r="H26" s="2">
        <v>20</v>
      </c>
      <c r="N26" s="2">
        <f t="shared" si="0"/>
        <v>47</v>
      </c>
    </row>
    <row r="27" spans="1:14" x14ac:dyDescent="0.25">
      <c r="A27" s="4">
        <v>36</v>
      </c>
      <c r="B27" s="9" t="s">
        <v>32</v>
      </c>
      <c r="E27" s="2">
        <v>10</v>
      </c>
      <c r="G27" s="2">
        <v>10</v>
      </c>
      <c r="L27" s="2">
        <v>2</v>
      </c>
      <c r="N27" s="2">
        <f t="shared" si="0"/>
        <v>22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62</v>
      </c>
      <c r="H29" s="2">
        <v>22</v>
      </c>
      <c r="N29" s="2">
        <f t="shared" si="0"/>
        <v>84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E31" s="2">
        <v>14</v>
      </c>
      <c r="G31" s="2">
        <v>17</v>
      </c>
      <c r="H31" s="2">
        <v>10</v>
      </c>
      <c r="K31" s="2">
        <v>4</v>
      </c>
      <c r="L31" s="2">
        <v>4</v>
      </c>
      <c r="N31" s="2">
        <f t="shared" si="0"/>
        <v>49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E33" s="2">
        <v>12</v>
      </c>
      <c r="H33" s="2">
        <v>56</v>
      </c>
      <c r="N33" s="2">
        <f t="shared" si="0"/>
        <v>68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15</v>
      </c>
      <c r="N36" s="2">
        <f t="shared" si="0"/>
        <v>15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24</v>
      </c>
      <c r="N39" s="2">
        <f t="shared" si="0"/>
        <v>24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H60" s="2">
        <v>2</v>
      </c>
      <c r="N60" s="2">
        <f t="shared" si="0"/>
        <v>2</v>
      </c>
    </row>
    <row r="61" spans="1:14" x14ac:dyDescent="0.25">
      <c r="A61" s="4">
        <v>94</v>
      </c>
      <c r="B61" s="9" t="s">
        <v>215</v>
      </c>
      <c r="H61" s="2">
        <v>2</v>
      </c>
      <c r="K61" s="2">
        <v>28</v>
      </c>
      <c r="N61" s="2">
        <f t="shared" si="0"/>
        <v>30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E69" s="2">
        <v>4</v>
      </c>
      <c r="G69" s="2">
        <v>8</v>
      </c>
      <c r="H69" s="2">
        <v>2</v>
      </c>
      <c r="K69" s="2">
        <v>6</v>
      </c>
      <c r="L69" s="2">
        <v>4</v>
      </c>
      <c r="N69" s="2">
        <f t="shared" si="1"/>
        <v>24</v>
      </c>
    </row>
    <row r="70" spans="1:14" x14ac:dyDescent="0.25">
      <c r="A70" s="4">
        <v>109</v>
      </c>
      <c r="B70" s="9" t="s">
        <v>113</v>
      </c>
      <c r="E70" s="2">
        <v>4</v>
      </c>
      <c r="G70" s="2">
        <v>14</v>
      </c>
      <c r="H70" s="2">
        <v>2</v>
      </c>
      <c r="K70" s="2">
        <v>4</v>
      </c>
      <c r="L70" s="2">
        <v>4</v>
      </c>
      <c r="N70" s="2">
        <f t="shared" si="1"/>
        <v>28</v>
      </c>
    </row>
    <row r="71" spans="1:14" x14ac:dyDescent="0.25">
      <c r="A71" s="4">
        <v>112</v>
      </c>
      <c r="B71" s="9" t="s">
        <v>114</v>
      </c>
      <c r="H71" s="2">
        <v>1</v>
      </c>
      <c r="N71" s="2">
        <f t="shared" si="1"/>
        <v>1</v>
      </c>
    </row>
    <row r="72" spans="1:14" x14ac:dyDescent="0.25">
      <c r="A72" s="4">
        <v>113</v>
      </c>
      <c r="B72" s="9" t="s">
        <v>70</v>
      </c>
      <c r="E72" s="2">
        <v>2</v>
      </c>
      <c r="F72" s="2">
        <v>2</v>
      </c>
      <c r="G72" s="2">
        <v>3</v>
      </c>
      <c r="N72" s="2">
        <f t="shared" si="1"/>
        <v>7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L74" s="2">
        <v>1</v>
      </c>
      <c r="N74" s="2">
        <f t="shared" si="1"/>
        <v>5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E78" s="2">
        <v>2</v>
      </c>
      <c r="N78" s="2">
        <f t="shared" si="1"/>
        <v>2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E81" s="2">
        <v>4</v>
      </c>
      <c r="G81" s="2">
        <v>12</v>
      </c>
      <c r="H81" s="2">
        <v>7</v>
      </c>
      <c r="N81" s="2">
        <f t="shared" si="1"/>
        <v>23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36</v>
      </c>
      <c r="H121" s="2">
        <v>12</v>
      </c>
      <c r="N121" s="2">
        <f t="shared" si="1"/>
        <v>48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E129" s="2">
        <v>2</v>
      </c>
      <c r="H129" s="2">
        <v>7</v>
      </c>
      <c r="K129" s="2">
        <v>2</v>
      </c>
      <c r="N129" s="2">
        <f t="shared" si="1"/>
        <v>11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516</v>
      </c>
      <c r="H141" s="2">
        <v>12</v>
      </c>
      <c r="N141" s="2">
        <f t="shared" si="2"/>
        <v>528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G148" s="2">
        <v>1</v>
      </c>
      <c r="N148" s="2">
        <f t="shared" si="2"/>
        <v>1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H152" s="2">
        <v>1</v>
      </c>
      <c r="N152" s="2">
        <f t="shared" si="2"/>
        <v>1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G156" s="2">
        <v>1</v>
      </c>
      <c r="N156" s="2">
        <f t="shared" si="2"/>
        <v>1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16</v>
      </c>
      <c r="N189" s="2">
        <f t="shared" si="2"/>
        <v>16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G192" s="2">
        <v>3</v>
      </c>
      <c r="N192" s="2">
        <f t="shared" si="2"/>
        <v>3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0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H198" s="2">
        <v>1</v>
      </c>
      <c r="L198" s="2">
        <v>1</v>
      </c>
      <c r="N198" s="2">
        <f t="shared" si="3"/>
        <v>2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F200" s="2">
        <v>1</v>
      </c>
      <c r="H200" s="2">
        <v>1</v>
      </c>
      <c r="N200" s="2">
        <f t="shared" si="3"/>
        <v>2</v>
      </c>
    </row>
    <row r="201" spans="1:14" x14ac:dyDescent="0.25">
      <c r="A201" s="4">
        <v>308</v>
      </c>
      <c r="B201" s="9" t="s">
        <v>86</v>
      </c>
      <c r="G201" s="2">
        <v>1</v>
      </c>
      <c r="H201" s="2">
        <v>2</v>
      </c>
      <c r="L201" s="2">
        <v>2</v>
      </c>
      <c r="N201" s="2">
        <f t="shared" si="3"/>
        <v>5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F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F216" s="2">
        <v>1</v>
      </c>
      <c r="K216" s="2">
        <v>1</v>
      </c>
      <c r="N216" s="2">
        <f t="shared" si="3"/>
        <v>2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H224" s="2">
        <v>1</v>
      </c>
      <c r="N224" s="2">
        <f t="shared" si="3"/>
        <v>1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E229" s="2">
        <v>1</v>
      </c>
      <c r="J229" s="2">
        <v>1</v>
      </c>
      <c r="N229" s="2">
        <f t="shared" si="3"/>
        <v>2</v>
      </c>
    </row>
    <row r="230" spans="1:14" x14ac:dyDescent="0.25">
      <c r="A230" s="4">
        <v>347</v>
      </c>
      <c r="B230" s="9" t="s">
        <v>235</v>
      </c>
      <c r="E230" s="2">
        <v>1</v>
      </c>
      <c r="H230" s="2">
        <v>1</v>
      </c>
      <c r="N230" s="2">
        <f t="shared" si="3"/>
        <v>2</v>
      </c>
    </row>
    <row r="231" spans="1:14" x14ac:dyDescent="0.25">
      <c r="A231" s="4">
        <v>349</v>
      </c>
      <c r="B231" s="9" t="s">
        <v>236</v>
      </c>
      <c r="G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C243" s="2">
        <v>1</v>
      </c>
      <c r="N243" s="2">
        <f t="shared" si="3"/>
        <v>1</v>
      </c>
    </row>
    <row r="244" spans="1:14" x14ac:dyDescent="0.25">
      <c r="A244" s="4">
        <v>377</v>
      </c>
      <c r="B244" s="9" t="s">
        <v>249</v>
      </c>
      <c r="E244" s="2">
        <v>4</v>
      </c>
      <c r="H244" s="2">
        <v>1</v>
      </c>
      <c r="N244" s="2">
        <f t="shared" si="3"/>
        <v>5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E246" s="2">
        <v>2</v>
      </c>
      <c r="K246" s="2">
        <v>8</v>
      </c>
      <c r="N246" s="2">
        <f t="shared" si="3"/>
        <v>10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E249" s="2">
        <v>2</v>
      </c>
      <c r="G249" s="2">
        <v>1</v>
      </c>
      <c r="H249" s="2">
        <v>2</v>
      </c>
      <c r="I249" s="2">
        <v>2</v>
      </c>
      <c r="K249" s="2">
        <v>4</v>
      </c>
      <c r="N249" s="2">
        <f t="shared" si="3"/>
        <v>11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C257" s="2">
        <v>4</v>
      </c>
      <c r="E257" s="2">
        <v>4</v>
      </c>
      <c r="G257" s="2">
        <v>2</v>
      </c>
      <c r="N257" s="2">
        <f t="shared" si="3"/>
        <v>10</v>
      </c>
    </row>
    <row r="258" spans="1:14" x14ac:dyDescent="0.25">
      <c r="A258" s="4">
        <v>394</v>
      </c>
      <c r="B258" s="9" t="s">
        <v>263</v>
      </c>
      <c r="C258" s="2">
        <v>4</v>
      </c>
      <c r="E258" s="2">
        <v>6</v>
      </c>
      <c r="G258" s="2">
        <v>3</v>
      </c>
      <c r="N258" s="2">
        <f t="shared" si="3"/>
        <v>13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ref="N261:N324" si="4">SUM(C261+D261+E261+F261+G261+H261+I261+J261+K261+L261+M261)</f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K269" s="2">
        <v>1</v>
      </c>
      <c r="N269" s="2">
        <f t="shared" si="4"/>
        <v>2</v>
      </c>
    </row>
    <row r="270" spans="1:14" x14ac:dyDescent="0.25">
      <c r="A270" s="4">
        <v>416</v>
      </c>
      <c r="B270" s="9" t="s">
        <v>275</v>
      </c>
      <c r="L270" s="2">
        <v>2</v>
      </c>
      <c r="N270" s="2">
        <f t="shared" si="4"/>
        <v>2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C277" s="2">
        <v>1</v>
      </c>
      <c r="D277" s="2">
        <v>1</v>
      </c>
      <c r="H277" s="2">
        <v>1</v>
      </c>
      <c r="J277" s="2">
        <v>1</v>
      </c>
      <c r="N277" s="2">
        <f t="shared" si="4"/>
        <v>4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E299" s="2">
        <v>4</v>
      </c>
      <c r="G299" s="2">
        <v>4</v>
      </c>
      <c r="H299" s="2">
        <v>2</v>
      </c>
      <c r="J299" s="2">
        <v>1</v>
      </c>
      <c r="K299" s="2">
        <v>2</v>
      </c>
      <c r="L299" s="2">
        <v>6</v>
      </c>
      <c r="N299" s="2">
        <f t="shared" si="4"/>
        <v>19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E303" s="2">
        <v>2</v>
      </c>
      <c r="H303" s="2">
        <v>8</v>
      </c>
      <c r="N303" s="2">
        <f t="shared" si="4"/>
        <v>10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C305" s="2">
        <v>1</v>
      </c>
      <c r="E305" s="2">
        <v>2</v>
      </c>
      <c r="H305" s="2">
        <v>4</v>
      </c>
      <c r="J305" s="2">
        <v>1</v>
      </c>
      <c r="N305" s="2">
        <f t="shared" si="4"/>
        <v>8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E307" s="2">
        <v>43</v>
      </c>
      <c r="N307" s="2">
        <f t="shared" si="4"/>
        <v>43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H309" s="2">
        <v>1</v>
      </c>
      <c r="N309" s="2">
        <f t="shared" si="4"/>
        <v>1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H311" s="2">
        <v>1</v>
      </c>
      <c r="L311" s="2">
        <v>1</v>
      </c>
      <c r="N311" s="2">
        <f t="shared" si="4"/>
        <v>2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C313" s="2">
        <v>2</v>
      </c>
      <c r="D313" s="2">
        <v>1</v>
      </c>
      <c r="E313" s="2">
        <v>2</v>
      </c>
      <c r="G313" s="2">
        <v>3</v>
      </c>
      <c r="H313" s="2">
        <v>1</v>
      </c>
      <c r="J313" s="2">
        <v>1</v>
      </c>
      <c r="N313" s="2">
        <f t="shared" si="4"/>
        <v>10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ref="N325:N373" si="5">SUM(C325+D325+E325+F325+G325+H325+I325+J325+K325+L325+M325)</f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D331" s="2">
        <v>4</v>
      </c>
      <c r="H331" s="2">
        <v>1</v>
      </c>
      <c r="L331" s="2">
        <v>2</v>
      </c>
      <c r="N331" s="2">
        <f t="shared" si="5"/>
        <v>7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G336" s="2">
        <v>3</v>
      </c>
      <c r="N336" s="2">
        <f t="shared" si="5"/>
        <v>3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C345" s="2">
        <v>2</v>
      </c>
      <c r="G345" s="2">
        <v>1</v>
      </c>
      <c r="H345" s="2">
        <v>1</v>
      </c>
      <c r="N345" s="2">
        <f t="shared" si="5"/>
        <v>4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C360" s="2">
        <v>2</v>
      </c>
      <c r="N360" s="2">
        <f t="shared" si="5"/>
        <v>2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SUM(N2:N372)</f>
        <v>1556</v>
      </c>
    </row>
    <row r="376" spans="1:14" x14ac:dyDescent="0.25">
      <c r="N376" s="2">
        <f>COUNTIF(N2:N372,"&gt;0")</f>
        <v>60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2022-03-29T21:19:00Z</dcterms:modified>
</cp:coreProperties>
</file>