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67" i="1" s="1"/>
  <c r="N366" i="1" l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breeding pair &amp; nest plus 16 imaatures.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breeding pair with nest plus 4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9 pairs &amp; 42 young plus hybrid Greylag/Rossi's whuch attached itself to a pair &amp; 2 young.</t>
        </r>
      </text>
    </comment>
    <comment ref="L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5 &amp; 6 young.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a pair plus 4 young.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young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young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pairs &amp; 7 male &amp; 1 female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2 males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pairs &amp; 7 males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J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ppair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 &amp; 2 males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3 males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male &amp; 1 female but not a pair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pairs</t>
        </r>
      </text>
    </comment>
    <comment ref="K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nests</t>
        </r>
      </text>
    </comment>
    <comment ref="G1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possibly on nest on island 5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with 5 young. The first time I have seen that plus 9 nests</t>
        </r>
      </text>
    </comment>
    <comment ref="G18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arrived mid-morning. Stayed for 30 mimutes then all went off north.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nest box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flying low over lake in rain. None visiting cliff holes for the second year.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69" authorId="0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by New Cut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Grelylag/Rossi with Greylag family.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<sst xmlns="http://schemas.openxmlformats.org/spreadsheetml/2006/main" count="376" uniqueCount="376">
  <si>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</si>
  <si>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</si>
  <si>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</si>
  <si>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</si>
  <si>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</si>
  <si>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</si>
  <si>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</si>
  <si>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</si>
  <si>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</si>
  <si>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</si>
  <si>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</si>
  <si>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</si>
  <si>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</si>
  <si>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</si>
  <si>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</si>
  <si>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</si>
  <si>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</si>
  <si>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</si>
  <si>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</si>
  <si>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</si>
  <si>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</si>
  <si>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</si>
  <si>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</si>
  <si>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</si>
  <si>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</si>
  <si>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</si>
  <si>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</si>
  <si>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</si>
  <si>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</si>
  <si>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</si>
  <si>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</si>
  <si>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</si>
  <si>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</si>
  <si>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</si>
  <si>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</si>
  <si>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</si>
  <si>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</si>
  <si>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</si>
  <si>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</si>
  <si>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</si>
  <si>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</si>
  <si>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</si>
  <si>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</si>
  <si>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</si>
  <si>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</si>
  <si>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</si>
  <si>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</si>
  <si>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</si>
  <si>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</si>
  <si>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</si>
  <si>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</si>
  <si>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</si>
  <si>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</si>
  <si>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</si>
  <si>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</si>
  <si>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</si>
  <si>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</si>
  <si>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</si>
  <si>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</si>
  <si>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</si>
  <si>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</si>
  <si>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</si>
  <si>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</si>
  <si>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</si>
  <si>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</si>
  <si>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</si>
  <si>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</si>
  <si>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</si>
  <si>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</si>
  <si>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</si>
  <si>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</si>
  <si>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</si>
  <si>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</si>
  <si>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</si>
  <si>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</si>
  <si>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</si>
  <si>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</si>
  <si>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</si>
  <si>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</si>
  <si>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</si>
  <si>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</si>
  <si>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</si>
  <si>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</si>
  <si>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</si>
  <si>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</si>
  <si>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</si>
  <si>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</si>
  <si>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</si>
  <si>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</si>
  <si>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</si>
  <si>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</si>
  <si>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</si>
  <si>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</si>
  <si>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</si>
  <si>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</si>
  <si>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</si>
  <si>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</si>
  <si>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</si>
  <si>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</si>
  <si>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</si>
  <si>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</si>
  <si>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</si>
  <si>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</si>
  <si>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</si>
  <si>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</si>
  <si>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</si>
  <si>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</si>
  <si>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</si>
  <si>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</si>
  <si>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</si>
  <si>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</si>
  <si>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</si>
  <si>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</si>
  <si>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</si>
  <si>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</si>
  <si>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</si>
  <si>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</si>
  <si>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</si>
  <si>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</si>
  <si>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</si>
  <si>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</si>
  <si>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</si>
  <si>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</si>
  <si>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</si>
  <si>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</si>
  <si>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</si>
  <si>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</si>
  <si>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</si>
  <si>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</si>
  <si>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</si>
  <si>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</si>
  <si>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</si>
  <si>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</si>
  <si>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</si>
  <si>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</si>
  <si>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</si>
  <si>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</si>
  <si>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</si>
  <si>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</si>
  <si>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</si>
  <si>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</si>
  <si>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</si>
  <si>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</si>
  <si>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</si>
  <si>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</si>
  <si>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</si>
  <si>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</si>
  <si>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</si>
  <si>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</si>
  <si>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</si>
  <si>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</si>
  <si>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</si>
  <si>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</si>
  <si>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</si>
  <si>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</si>
  <si>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</si>
  <si>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</si>
  <si>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</si>
  <si>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</si>
  <si>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</si>
  <si>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</si>
  <si>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</si>
  <si>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</si>
  <si>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</si>
  <si>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</si>
  <si>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</si>
  <si>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</si>
  <si>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</si>
  <si>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</si>
  <si>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</si>
  <si>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</si>
  <si>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</si>
  <si>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</si>
  <si>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</si>
  <si>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</si>
  <si>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</si>
  <si>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</si>
  <si>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</si>
  <si>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</si>
  <si>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</si>
  <si>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</si>
  <si>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</si>
  <si>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</si>
  <si>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</si>
  <si>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</si>
  <si>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</si>
  <si>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</si>
  <si>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</si>
  <si>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</si>
  <si>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</si>
  <si>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</si>
  <si>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</si>
  <si>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</si>
  <si>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</si>
  <si>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</si>
  <si>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</si>
  <si>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</si>
  <si>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</si>
  <si>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</si>
  <si>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</si>
  <si>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</si>
  <si>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</si>
  <si>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</si>
  <si>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</si>
  <si>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</si>
  <si>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</si>
  <si>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</si>
  <si>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</si>
  <si>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</si>
  <si>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</si>
  <si>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</si>
  <si>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</si>
  <si>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</si>
  <si>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</si>
  <si>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</si>
  <si>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</si>
  <si>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</si>
  <si>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</si>
  <si>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</si>
  <si>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</si>
  <si>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</si>
  <si>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</si>
  <si>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</si>
  <si>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</si>
  <si>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</si>
  <si>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</si>
  <si>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</si>
  <si>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</si>
  <si>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</si>
  <si>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</si>
  <si>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</si>
  <si>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</si>
  <si>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</si>
  <si>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</si>
  <si>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</si>
  <si>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</si>
  <si>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</si>
  <si>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</si>
  <si>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</si>
  <si>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</si>
  <si>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</si>
  <si>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</si>
  <si>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</si>
  <si>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</si>
  <si>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</si>
  <si>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</si>
  <si>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</si>
  <si>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</si>
  <si>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</si>
  <si>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</si>
  <si>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</si>
  <si>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</si>
  <si>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</si>
  <si>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</si>
  <si>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</si>
  <si>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</si>
  <si>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</si>
  <si>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</si>
  <si>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</si>
  <si>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</si>
  <si>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</si>
  <si>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</si>
  <si>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</si>
  <si>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</si>
  <si>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</si>
  <si>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</si>
  <si>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</si>
  <si>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</si>
  <si>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</si>
  <si>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</si>
  <si>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</si>
  <si>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</si>
  <si>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</si>
  <si>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</si>
  <si>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</si>
  <si>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</si>
  <si>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</si>
  <si>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</si>
  <si>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</si>
  <si>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</si>
  <si>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</si>
  <si>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</si>
  <si>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</si>
  <si>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</si>
  <si>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</si>
  <si>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</si>
  <si>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</si>
  <si>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</si>
  <si>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</si>
  <si>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</si>
  <si>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</si>
  <si>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</si>
  <si>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</si>
  <si>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</si>
  <si>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</si>
  <si>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</si>
  <si>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</si>
  <si>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</si>
  <si>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</si>
  <si>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</si>
  <si>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</si>
  <si>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</si>
  <si>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</si>
  <si>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</si>
  <si>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</si>
  <si>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</si>
  <si>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</si>
  <si>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</si>
  <si>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</si>
  <si>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</si>
  <si>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</si>
  <si>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</si>
  <si>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</si>
  <si>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</si>
  <si>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</si>
  <si>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</si>
  <si>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</si>
  <si>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</si>
  <si>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</si>
  <si>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</si>
  <si>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</si>
  <si>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</si>
  <si>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</si>
  <si>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</si>
  <si>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</si>
  <si>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</si>
  <si>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</si>
  <si>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</si>
  <si>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</si>
  <si>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</si>
  <si>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</si>
  <si>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</si>
  <si>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</si>
  <si>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</si>
  <si>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</si>
  <si>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</si>
  <si>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</si>
  <si>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</si>
  <si>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</si>
  <si>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</si>
  <si>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</si>
  <si>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</si>
  <si>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</si>
  <si>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</si>
  <si>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</si>
  <si>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</si>
  <si>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</si>
  <si>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</si>
  <si>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</si>
  <si>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</si>
  <si>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</si>
  <si>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</si>
  <si>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</si>
  <si>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</si>
  <si>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</si>
  <si>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</si>
  <si>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</si>
  <si>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</si>
  <si>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</si>
  <si>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</si>
  <si>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</si>
  <si>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</si>
  <si>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</si>
  <si>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25.04.2019 - BSM - 07.20 to 15.30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</si>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</sst>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N1" sqref="N1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189" width="10" style="1"/>
    <col min="190" max="190" width="8.7109375" style="1" bestFit="1" customWidth="1"/>
    <col min="191" max="191" width="7.140625" style="1" bestFit="1" customWidth="1"/>
    <col min="192" max="192" width="26.7109375" style="1" customWidth="1"/>
    <col min="193" max="193" width="11.7109375" style="1" customWidth="1"/>
    <col min="194" max="194" width="26.7109375" style="1" customWidth="1"/>
    <col min="195" max="195" width="4.5703125" style="1" customWidth="1"/>
    <col min="196" max="196" width="39.7109375" style="1" customWidth="1"/>
    <col min="197" max="197" width="25.85546875" style="1" bestFit="1" customWidth="1"/>
    <col min="198" max="198" width="9.28515625" style="1" bestFit="1" customWidth="1"/>
    <col min="199" max="199" width="13.140625" style="1" customWidth="1"/>
    <col min="200" max="200" width="11.7109375" style="1" bestFit="1" customWidth="1"/>
    <col min="201" max="202" width="10" style="1" customWidth="1"/>
    <col min="203" max="203" width="8.5703125" style="1" customWidth="1"/>
    <col min="204" max="206" width="8.42578125" style="1" customWidth="1"/>
    <col min="207" max="208" width="8.5703125" style="1" customWidth="1"/>
    <col min="209" max="209" width="10" style="1" customWidth="1"/>
    <col min="210" max="445" width="10" style="1"/>
    <col min="446" max="446" width="8.7109375" style="1" bestFit="1" customWidth="1"/>
    <col min="447" max="447" width="7.140625" style="1" bestFit="1" customWidth="1"/>
    <col min="448" max="448" width="26.7109375" style="1" customWidth="1"/>
    <col min="449" max="449" width="11.7109375" style="1" customWidth="1"/>
    <col min="450" max="450" width="26.7109375" style="1" customWidth="1"/>
    <col min="451" max="451" width="4.5703125" style="1" customWidth="1"/>
    <col min="452" max="452" width="39.7109375" style="1" customWidth="1"/>
    <col min="453" max="453" width="25.85546875" style="1" bestFit="1" customWidth="1"/>
    <col min="454" max="454" width="9.28515625" style="1" bestFit="1" customWidth="1"/>
    <col min="455" max="455" width="13.140625" style="1" customWidth="1"/>
    <col min="456" max="456" width="11.7109375" style="1" bestFit="1" customWidth="1"/>
    <col min="457" max="458" width="10" style="1" customWidth="1"/>
    <col min="459" max="459" width="8.5703125" style="1" customWidth="1"/>
    <col min="460" max="462" width="8.42578125" style="1" customWidth="1"/>
    <col min="463" max="464" width="8.5703125" style="1" customWidth="1"/>
    <col min="465" max="465" width="10" style="1" customWidth="1"/>
    <col min="466" max="701" width="10" style="1"/>
    <col min="702" max="702" width="8.7109375" style="1" bestFit="1" customWidth="1"/>
    <col min="703" max="703" width="7.140625" style="1" bestFit="1" customWidth="1"/>
    <col min="704" max="704" width="26.7109375" style="1" customWidth="1"/>
    <col min="705" max="705" width="11.7109375" style="1" customWidth="1"/>
    <col min="706" max="706" width="26.7109375" style="1" customWidth="1"/>
    <col min="707" max="707" width="4.5703125" style="1" customWidth="1"/>
    <col min="708" max="708" width="39.7109375" style="1" customWidth="1"/>
    <col min="709" max="709" width="25.85546875" style="1" bestFit="1" customWidth="1"/>
    <col min="710" max="710" width="9.28515625" style="1" bestFit="1" customWidth="1"/>
    <col min="711" max="711" width="13.140625" style="1" customWidth="1"/>
    <col min="712" max="712" width="11.7109375" style="1" bestFit="1" customWidth="1"/>
    <col min="713" max="714" width="10" style="1" customWidth="1"/>
    <col min="715" max="715" width="8.5703125" style="1" customWidth="1"/>
    <col min="716" max="718" width="8.42578125" style="1" customWidth="1"/>
    <col min="719" max="720" width="8.5703125" style="1" customWidth="1"/>
    <col min="721" max="721" width="10" style="1" customWidth="1"/>
    <col min="722" max="957" width="10" style="1"/>
    <col min="958" max="958" width="8.7109375" style="1" bestFit="1" customWidth="1"/>
    <col min="959" max="959" width="7.140625" style="1" bestFit="1" customWidth="1"/>
    <col min="960" max="960" width="26.7109375" style="1" customWidth="1"/>
    <col min="961" max="961" width="11.7109375" style="1" customWidth="1"/>
    <col min="962" max="962" width="26.7109375" style="1" customWidth="1"/>
    <col min="963" max="963" width="4.5703125" style="1" customWidth="1"/>
    <col min="964" max="964" width="39.7109375" style="1" customWidth="1"/>
    <col min="965" max="965" width="25.85546875" style="1" bestFit="1" customWidth="1"/>
    <col min="966" max="966" width="9.28515625" style="1" bestFit="1" customWidth="1"/>
    <col min="967" max="967" width="13.140625" style="1" customWidth="1"/>
    <col min="968" max="968" width="11.7109375" style="1" bestFit="1" customWidth="1"/>
    <col min="969" max="970" width="10" style="1" customWidth="1"/>
    <col min="971" max="971" width="8.5703125" style="1" customWidth="1"/>
    <col min="972" max="974" width="8.42578125" style="1" customWidth="1"/>
    <col min="975" max="976" width="8.5703125" style="1" customWidth="1"/>
    <col min="977" max="977" width="10" style="1" customWidth="1"/>
    <col min="978" max="1213" width="10" style="1"/>
    <col min="1214" max="1214" width="8.7109375" style="1" bestFit="1" customWidth="1"/>
    <col min="1215" max="1215" width="7.140625" style="1" bestFit="1" customWidth="1"/>
    <col min="1216" max="1216" width="26.7109375" style="1" customWidth="1"/>
    <col min="1217" max="1217" width="11.7109375" style="1" customWidth="1"/>
    <col min="1218" max="1218" width="26.7109375" style="1" customWidth="1"/>
    <col min="1219" max="1219" width="4.5703125" style="1" customWidth="1"/>
    <col min="1220" max="1220" width="39.7109375" style="1" customWidth="1"/>
    <col min="1221" max="1221" width="25.85546875" style="1" bestFit="1" customWidth="1"/>
    <col min="1222" max="1222" width="9.28515625" style="1" bestFit="1" customWidth="1"/>
    <col min="1223" max="1223" width="13.140625" style="1" customWidth="1"/>
    <col min="1224" max="1224" width="11.7109375" style="1" bestFit="1" customWidth="1"/>
    <col min="1225" max="1226" width="10" style="1" customWidth="1"/>
    <col min="1227" max="1227" width="8.5703125" style="1" customWidth="1"/>
    <col min="1228" max="1230" width="8.42578125" style="1" customWidth="1"/>
    <col min="1231" max="1232" width="8.5703125" style="1" customWidth="1"/>
    <col min="1233" max="1233" width="10" style="1" customWidth="1"/>
    <col min="1234" max="1469" width="10" style="1"/>
    <col min="1470" max="1470" width="8.7109375" style="1" bestFit="1" customWidth="1"/>
    <col min="1471" max="1471" width="7.140625" style="1" bestFit="1" customWidth="1"/>
    <col min="1472" max="1472" width="26.7109375" style="1" customWidth="1"/>
    <col min="1473" max="1473" width="11.7109375" style="1" customWidth="1"/>
    <col min="1474" max="1474" width="26.7109375" style="1" customWidth="1"/>
    <col min="1475" max="1475" width="4.5703125" style="1" customWidth="1"/>
    <col min="1476" max="1476" width="39.7109375" style="1" customWidth="1"/>
    <col min="1477" max="1477" width="25.85546875" style="1" bestFit="1" customWidth="1"/>
    <col min="1478" max="1478" width="9.28515625" style="1" bestFit="1" customWidth="1"/>
    <col min="1479" max="1479" width="13.140625" style="1" customWidth="1"/>
    <col min="1480" max="1480" width="11.7109375" style="1" bestFit="1" customWidth="1"/>
    <col min="1481" max="1482" width="10" style="1" customWidth="1"/>
    <col min="1483" max="1483" width="8.5703125" style="1" customWidth="1"/>
    <col min="1484" max="1486" width="8.42578125" style="1" customWidth="1"/>
    <col min="1487" max="1488" width="8.5703125" style="1" customWidth="1"/>
    <col min="1489" max="1489" width="10" style="1" customWidth="1"/>
    <col min="1490" max="1725" width="10" style="1"/>
    <col min="1726" max="1726" width="8.7109375" style="1" bestFit="1" customWidth="1"/>
    <col min="1727" max="1727" width="7.140625" style="1" bestFit="1" customWidth="1"/>
    <col min="1728" max="1728" width="26.7109375" style="1" customWidth="1"/>
    <col min="1729" max="1729" width="11.7109375" style="1" customWidth="1"/>
    <col min="1730" max="1730" width="26.7109375" style="1" customWidth="1"/>
    <col min="1731" max="1731" width="4.5703125" style="1" customWidth="1"/>
    <col min="1732" max="1732" width="39.7109375" style="1" customWidth="1"/>
    <col min="1733" max="1733" width="25.85546875" style="1" bestFit="1" customWidth="1"/>
    <col min="1734" max="1734" width="9.28515625" style="1" bestFit="1" customWidth="1"/>
    <col min="1735" max="1735" width="13.140625" style="1" customWidth="1"/>
    <col min="1736" max="1736" width="11.7109375" style="1" bestFit="1" customWidth="1"/>
    <col min="1737" max="1738" width="10" style="1" customWidth="1"/>
    <col min="1739" max="1739" width="8.5703125" style="1" customWidth="1"/>
    <col min="1740" max="1742" width="8.42578125" style="1" customWidth="1"/>
    <col min="1743" max="1744" width="8.5703125" style="1" customWidth="1"/>
    <col min="1745" max="1745" width="10" style="1" customWidth="1"/>
    <col min="1746" max="1981" width="10" style="1"/>
    <col min="1982" max="1982" width="8.7109375" style="1" bestFit="1" customWidth="1"/>
    <col min="1983" max="1983" width="7.140625" style="1" bestFit="1" customWidth="1"/>
    <col min="1984" max="1984" width="26.7109375" style="1" customWidth="1"/>
    <col min="1985" max="1985" width="11.7109375" style="1" customWidth="1"/>
    <col min="1986" max="1986" width="26.7109375" style="1" customWidth="1"/>
    <col min="1987" max="1987" width="4.5703125" style="1" customWidth="1"/>
    <col min="1988" max="1988" width="39.7109375" style="1" customWidth="1"/>
    <col min="1989" max="1989" width="25.85546875" style="1" bestFit="1" customWidth="1"/>
    <col min="1990" max="1990" width="9.28515625" style="1" bestFit="1" customWidth="1"/>
    <col min="1991" max="1991" width="13.140625" style="1" customWidth="1"/>
    <col min="1992" max="1992" width="11.7109375" style="1" bestFit="1" customWidth="1"/>
    <col min="1993" max="1994" width="10" style="1" customWidth="1"/>
    <col min="1995" max="1995" width="8.5703125" style="1" customWidth="1"/>
    <col min="1996" max="1998" width="8.42578125" style="1" customWidth="1"/>
    <col min="1999" max="2000" width="8.5703125" style="1" customWidth="1"/>
    <col min="2001" max="2001" width="10" style="1" customWidth="1"/>
    <col min="2002" max="2237" width="10" style="1"/>
    <col min="2238" max="2238" width="8.7109375" style="1" bestFit="1" customWidth="1"/>
    <col min="2239" max="2239" width="7.140625" style="1" bestFit="1" customWidth="1"/>
    <col min="2240" max="2240" width="26.7109375" style="1" customWidth="1"/>
    <col min="2241" max="2241" width="11.7109375" style="1" customWidth="1"/>
    <col min="2242" max="2242" width="26.7109375" style="1" customWidth="1"/>
    <col min="2243" max="2243" width="4.5703125" style="1" customWidth="1"/>
    <col min="2244" max="2244" width="39.7109375" style="1" customWidth="1"/>
    <col min="2245" max="2245" width="25.85546875" style="1" bestFit="1" customWidth="1"/>
    <col min="2246" max="2246" width="9.28515625" style="1" bestFit="1" customWidth="1"/>
    <col min="2247" max="2247" width="13.140625" style="1" customWidth="1"/>
    <col min="2248" max="2248" width="11.7109375" style="1" bestFit="1" customWidth="1"/>
    <col min="2249" max="2250" width="10" style="1" customWidth="1"/>
    <col min="2251" max="2251" width="8.5703125" style="1" customWidth="1"/>
    <col min="2252" max="2254" width="8.42578125" style="1" customWidth="1"/>
    <col min="2255" max="2256" width="8.5703125" style="1" customWidth="1"/>
    <col min="2257" max="2257" width="10" style="1" customWidth="1"/>
    <col min="2258" max="2493" width="10" style="1"/>
    <col min="2494" max="2494" width="8.7109375" style="1" bestFit="1" customWidth="1"/>
    <col min="2495" max="2495" width="7.140625" style="1" bestFit="1" customWidth="1"/>
    <col min="2496" max="2496" width="26.7109375" style="1" customWidth="1"/>
    <col min="2497" max="2497" width="11.7109375" style="1" customWidth="1"/>
    <col min="2498" max="2498" width="26.7109375" style="1" customWidth="1"/>
    <col min="2499" max="2499" width="4.5703125" style="1" customWidth="1"/>
    <col min="2500" max="2500" width="39.7109375" style="1" customWidth="1"/>
    <col min="2501" max="2501" width="25.85546875" style="1" bestFit="1" customWidth="1"/>
    <col min="2502" max="2502" width="9.28515625" style="1" bestFit="1" customWidth="1"/>
    <col min="2503" max="2503" width="13.140625" style="1" customWidth="1"/>
    <col min="2504" max="2504" width="11.7109375" style="1" bestFit="1" customWidth="1"/>
    <col min="2505" max="2506" width="10" style="1" customWidth="1"/>
    <col min="2507" max="2507" width="8.5703125" style="1" customWidth="1"/>
    <col min="2508" max="2510" width="8.42578125" style="1" customWidth="1"/>
    <col min="2511" max="2512" width="8.5703125" style="1" customWidth="1"/>
    <col min="2513" max="2513" width="10" style="1" customWidth="1"/>
    <col min="2514" max="2749" width="10" style="1"/>
    <col min="2750" max="2750" width="8.7109375" style="1" bestFit="1" customWidth="1"/>
    <col min="2751" max="2751" width="7.140625" style="1" bestFit="1" customWidth="1"/>
    <col min="2752" max="2752" width="26.7109375" style="1" customWidth="1"/>
    <col min="2753" max="2753" width="11.7109375" style="1" customWidth="1"/>
    <col min="2754" max="2754" width="26.7109375" style="1" customWidth="1"/>
    <col min="2755" max="2755" width="4.5703125" style="1" customWidth="1"/>
    <col min="2756" max="2756" width="39.7109375" style="1" customWidth="1"/>
    <col min="2757" max="2757" width="25.85546875" style="1" bestFit="1" customWidth="1"/>
    <col min="2758" max="2758" width="9.28515625" style="1" bestFit="1" customWidth="1"/>
    <col min="2759" max="2759" width="13.140625" style="1" customWidth="1"/>
    <col min="2760" max="2760" width="11.7109375" style="1" bestFit="1" customWidth="1"/>
    <col min="2761" max="2762" width="10" style="1" customWidth="1"/>
    <col min="2763" max="2763" width="8.5703125" style="1" customWidth="1"/>
    <col min="2764" max="2766" width="8.42578125" style="1" customWidth="1"/>
    <col min="2767" max="2768" width="8.5703125" style="1" customWidth="1"/>
    <col min="2769" max="2769" width="10" style="1" customWidth="1"/>
    <col min="2770" max="3005" width="10" style="1"/>
    <col min="3006" max="3006" width="8.7109375" style="1" bestFit="1" customWidth="1"/>
    <col min="3007" max="3007" width="7.140625" style="1" bestFit="1" customWidth="1"/>
    <col min="3008" max="3008" width="26.7109375" style="1" customWidth="1"/>
    <col min="3009" max="3009" width="11.7109375" style="1" customWidth="1"/>
    <col min="3010" max="3010" width="26.7109375" style="1" customWidth="1"/>
    <col min="3011" max="3011" width="4.5703125" style="1" customWidth="1"/>
    <col min="3012" max="3012" width="39.7109375" style="1" customWidth="1"/>
    <col min="3013" max="3013" width="25.85546875" style="1" bestFit="1" customWidth="1"/>
    <col min="3014" max="3014" width="9.28515625" style="1" bestFit="1" customWidth="1"/>
    <col min="3015" max="3015" width="13.140625" style="1" customWidth="1"/>
    <col min="3016" max="3016" width="11.7109375" style="1" bestFit="1" customWidth="1"/>
    <col min="3017" max="3018" width="10" style="1" customWidth="1"/>
    <col min="3019" max="3019" width="8.5703125" style="1" customWidth="1"/>
    <col min="3020" max="3022" width="8.42578125" style="1" customWidth="1"/>
    <col min="3023" max="3024" width="8.5703125" style="1" customWidth="1"/>
    <col min="3025" max="3025" width="10" style="1" customWidth="1"/>
    <col min="3026" max="3261" width="10" style="1"/>
    <col min="3262" max="3262" width="8.7109375" style="1" bestFit="1" customWidth="1"/>
    <col min="3263" max="3263" width="7.140625" style="1" bestFit="1" customWidth="1"/>
    <col min="3264" max="3264" width="26.7109375" style="1" customWidth="1"/>
    <col min="3265" max="3265" width="11.7109375" style="1" customWidth="1"/>
    <col min="3266" max="3266" width="26.7109375" style="1" customWidth="1"/>
    <col min="3267" max="3267" width="4.5703125" style="1" customWidth="1"/>
    <col min="3268" max="3268" width="39.7109375" style="1" customWidth="1"/>
    <col min="3269" max="3269" width="25.85546875" style="1" bestFit="1" customWidth="1"/>
    <col min="3270" max="3270" width="9.28515625" style="1" bestFit="1" customWidth="1"/>
    <col min="3271" max="3271" width="13.140625" style="1" customWidth="1"/>
    <col min="3272" max="3272" width="11.7109375" style="1" bestFit="1" customWidth="1"/>
    <col min="3273" max="3274" width="10" style="1" customWidth="1"/>
    <col min="3275" max="3275" width="8.5703125" style="1" customWidth="1"/>
    <col min="3276" max="3278" width="8.42578125" style="1" customWidth="1"/>
    <col min="3279" max="3280" width="8.5703125" style="1" customWidth="1"/>
    <col min="3281" max="3281" width="10" style="1" customWidth="1"/>
    <col min="3282" max="3517" width="10" style="1"/>
    <col min="3518" max="3518" width="8.7109375" style="1" bestFit="1" customWidth="1"/>
    <col min="3519" max="3519" width="7.140625" style="1" bestFit="1" customWidth="1"/>
    <col min="3520" max="3520" width="26.7109375" style="1" customWidth="1"/>
    <col min="3521" max="3521" width="11.7109375" style="1" customWidth="1"/>
    <col min="3522" max="3522" width="26.7109375" style="1" customWidth="1"/>
    <col min="3523" max="3523" width="4.5703125" style="1" customWidth="1"/>
    <col min="3524" max="3524" width="39.7109375" style="1" customWidth="1"/>
    <col min="3525" max="3525" width="25.85546875" style="1" bestFit="1" customWidth="1"/>
    <col min="3526" max="3526" width="9.28515625" style="1" bestFit="1" customWidth="1"/>
    <col min="3527" max="3527" width="13.140625" style="1" customWidth="1"/>
    <col min="3528" max="3528" width="11.7109375" style="1" bestFit="1" customWidth="1"/>
    <col min="3529" max="3530" width="10" style="1" customWidth="1"/>
    <col min="3531" max="3531" width="8.5703125" style="1" customWidth="1"/>
    <col min="3532" max="3534" width="8.42578125" style="1" customWidth="1"/>
    <col min="3535" max="3536" width="8.5703125" style="1" customWidth="1"/>
    <col min="3537" max="3537" width="10" style="1" customWidth="1"/>
    <col min="3538" max="3773" width="10" style="1"/>
    <col min="3774" max="3774" width="8.7109375" style="1" bestFit="1" customWidth="1"/>
    <col min="3775" max="3775" width="7.140625" style="1" bestFit="1" customWidth="1"/>
    <col min="3776" max="3776" width="26.7109375" style="1" customWidth="1"/>
    <col min="3777" max="3777" width="11.7109375" style="1" customWidth="1"/>
    <col min="3778" max="3778" width="26.7109375" style="1" customWidth="1"/>
    <col min="3779" max="3779" width="4.5703125" style="1" customWidth="1"/>
    <col min="3780" max="3780" width="39.7109375" style="1" customWidth="1"/>
    <col min="3781" max="3781" width="25.85546875" style="1" bestFit="1" customWidth="1"/>
    <col min="3782" max="3782" width="9.28515625" style="1" bestFit="1" customWidth="1"/>
    <col min="3783" max="3783" width="13.140625" style="1" customWidth="1"/>
    <col min="3784" max="3784" width="11.7109375" style="1" bestFit="1" customWidth="1"/>
    <col min="3785" max="3786" width="10" style="1" customWidth="1"/>
    <col min="3787" max="3787" width="8.5703125" style="1" customWidth="1"/>
    <col min="3788" max="3790" width="8.42578125" style="1" customWidth="1"/>
    <col min="3791" max="3792" width="8.5703125" style="1" customWidth="1"/>
    <col min="3793" max="3793" width="10" style="1" customWidth="1"/>
    <col min="3794" max="4029" width="10" style="1"/>
    <col min="4030" max="4030" width="8.7109375" style="1" bestFit="1" customWidth="1"/>
    <col min="4031" max="4031" width="7.140625" style="1" bestFit="1" customWidth="1"/>
    <col min="4032" max="4032" width="26.7109375" style="1" customWidth="1"/>
    <col min="4033" max="4033" width="11.7109375" style="1" customWidth="1"/>
    <col min="4034" max="4034" width="26.7109375" style="1" customWidth="1"/>
    <col min="4035" max="4035" width="4.5703125" style="1" customWidth="1"/>
    <col min="4036" max="4036" width="39.7109375" style="1" customWidth="1"/>
    <col min="4037" max="4037" width="25.85546875" style="1" bestFit="1" customWidth="1"/>
    <col min="4038" max="4038" width="9.28515625" style="1" bestFit="1" customWidth="1"/>
    <col min="4039" max="4039" width="13.140625" style="1" customWidth="1"/>
    <col min="4040" max="4040" width="11.7109375" style="1" bestFit="1" customWidth="1"/>
    <col min="4041" max="4042" width="10" style="1" customWidth="1"/>
    <col min="4043" max="4043" width="8.5703125" style="1" customWidth="1"/>
    <col min="4044" max="4046" width="8.42578125" style="1" customWidth="1"/>
    <col min="4047" max="4048" width="8.5703125" style="1" customWidth="1"/>
    <col min="4049" max="4049" width="10" style="1" customWidth="1"/>
    <col min="4050" max="4285" width="10" style="1"/>
    <col min="4286" max="4286" width="8.7109375" style="1" bestFit="1" customWidth="1"/>
    <col min="4287" max="4287" width="7.140625" style="1" bestFit="1" customWidth="1"/>
    <col min="4288" max="4288" width="26.7109375" style="1" customWidth="1"/>
    <col min="4289" max="4289" width="11.7109375" style="1" customWidth="1"/>
    <col min="4290" max="4290" width="26.7109375" style="1" customWidth="1"/>
    <col min="4291" max="4291" width="4.5703125" style="1" customWidth="1"/>
    <col min="4292" max="4292" width="39.7109375" style="1" customWidth="1"/>
    <col min="4293" max="4293" width="25.85546875" style="1" bestFit="1" customWidth="1"/>
    <col min="4294" max="4294" width="9.28515625" style="1" bestFit="1" customWidth="1"/>
    <col min="4295" max="4295" width="13.140625" style="1" customWidth="1"/>
    <col min="4296" max="4296" width="11.7109375" style="1" bestFit="1" customWidth="1"/>
    <col min="4297" max="4298" width="10" style="1" customWidth="1"/>
    <col min="4299" max="4299" width="8.5703125" style="1" customWidth="1"/>
    <col min="4300" max="4302" width="8.42578125" style="1" customWidth="1"/>
    <col min="4303" max="4304" width="8.5703125" style="1" customWidth="1"/>
    <col min="4305" max="4305" width="10" style="1" customWidth="1"/>
    <col min="4306" max="4541" width="10" style="1"/>
    <col min="4542" max="4542" width="8.7109375" style="1" bestFit="1" customWidth="1"/>
    <col min="4543" max="4543" width="7.140625" style="1" bestFit="1" customWidth="1"/>
    <col min="4544" max="4544" width="26.7109375" style="1" customWidth="1"/>
    <col min="4545" max="4545" width="11.7109375" style="1" customWidth="1"/>
    <col min="4546" max="4546" width="26.7109375" style="1" customWidth="1"/>
    <col min="4547" max="4547" width="4.5703125" style="1" customWidth="1"/>
    <col min="4548" max="4548" width="39.7109375" style="1" customWidth="1"/>
    <col min="4549" max="4549" width="25.85546875" style="1" bestFit="1" customWidth="1"/>
    <col min="4550" max="4550" width="9.28515625" style="1" bestFit="1" customWidth="1"/>
    <col min="4551" max="4551" width="13.140625" style="1" customWidth="1"/>
    <col min="4552" max="4552" width="11.7109375" style="1" bestFit="1" customWidth="1"/>
    <col min="4553" max="4554" width="10" style="1" customWidth="1"/>
    <col min="4555" max="4555" width="8.5703125" style="1" customWidth="1"/>
    <col min="4556" max="4558" width="8.42578125" style="1" customWidth="1"/>
    <col min="4559" max="4560" width="8.5703125" style="1" customWidth="1"/>
    <col min="4561" max="4561" width="10" style="1" customWidth="1"/>
    <col min="4562" max="4797" width="10" style="1"/>
    <col min="4798" max="4798" width="8.7109375" style="1" bestFit="1" customWidth="1"/>
    <col min="4799" max="4799" width="7.140625" style="1" bestFit="1" customWidth="1"/>
    <col min="4800" max="4800" width="26.7109375" style="1" customWidth="1"/>
    <col min="4801" max="4801" width="11.7109375" style="1" customWidth="1"/>
    <col min="4802" max="4802" width="26.7109375" style="1" customWidth="1"/>
    <col min="4803" max="4803" width="4.5703125" style="1" customWidth="1"/>
    <col min="4804" max="4804" width="39.7109375" style="1" customWidth="1"/>
    <col min="4805" max="4805" width="25.85546875" style="1" bestFit="1" customWidth="1"/>
    <col min="4806" max="4806" width="9.28515625" style="1" bestFit="1" customWidth="1"/>
    <col min="4807" max="4807" width="13.140625" style="1" customWidth="1"/>
    <col min="4808" max="4808" width="11.7109375" style="1" bestFit="1" customWidth="1"/>
    <col min="4809" max="4810" width="10" style="1" customWidth="1"/>
    <col min="4811" max="4811" width="8.5703125" style="1" customWidth="1"/>
    <col min="4812" max="4814" width="8.42578125" style="1" customWidth="1"/>
    <col min="4815" max="4816" width="8.5703125" style="1" customWidth="1"/>
    <col min="4817" max="4817" width="10" style="1" customWidth="1"/>
    <col min="4818" max="5053" width="10" style="1"/>
    <col min="5054" max="5054" width="8.7109375" style="1" bestFit="1" customWidth="1"/>
    <col min="5055" max="5055" width="7.140625" style="1" bestFit="1" customWidth="1"/>
    <col min="5056" max="5056" width="26.7109375" style="1" customWidth="1"/>
    <col min="5057" max="5057" width="11.7109375" style="1" customWidth="1"/>
    <col min="5058" max="5058" width="26.7109375" style="1" customWidth="1"/>
    <col min="5059" max="5059" width="4.5703125" style="1" customWidth="1"/>
    <col min="5060" max="5060" width="39.7109375" style="1" customWidth="1"/>
    <col min="5061" max="5061" width="25.85546875" style="1" bestFit="1" customWidth="1"/>
    <col min="5062" max="5062" width="9.28515625" style="1" bestFit="1" customWidth="1"/>
    <col min="5063" max="5063" width="13.140625" style="1" customWidth="1"/>
    <col min="5064" max="5064" width="11.7109375" style="1" bestFit="1" customWidth="1"/>
    <col min="5065" max="5066" width="10" style="1" customWidth="1"/>
    <col min="5067" max="5067" width="8.5703125" style="1" customWidth="1"/>
    <col min="5068" max="5070" width="8.42578125" style="1" customWidth="1"/>
    <col min="5071" max="5072" width="8.5703125" style="1" customWidth="1"/>
    <col min="5073" max="5073" width="10" style="1" customWidth="1"/>
    <col min="5074" max="5309" width="10" style="1"/>
    <col min="5310" max="5310" width="8.7109375" style="1" bestFit="1" customWidth="1"/>
    <col min="5311" max="5311" width="7.140625" style="1" bestFit="1" customWidth="1"/>
    <col min="5312" max="5312" width="26.7109375" style="1" customWidth="1"/>
    <col min="5313" max="5313" width="11.7109375" style="1" customWidth="1"/>
    <col min="5314" max="5314" width="26.7109375" style="1" customWidth="1"/>
    <col min="5315" max="5315" width="4.5703125" style="1" customWidth="1"/>
    <col min="5316" max="5316" width="39.7109375" style="1" customWidth="1"/>
    <col min="5317" max="5317" width="25.85546875" style="1" bestFit="1" customWidth="1"/>
    <col min="5318" max="5318" width="9.28515625" style="1" bestFit="1" customWidth="1"/>
    <col min="5319" max="5319" width="13.140625" style="1" customWidth="1"/>
    <col min="5320" max="5320" width="11.7109375" style="1" bestFit="1" customWidth="1"/>
    <col min="5321" max="5322" width="10" style="1" customWidth="1"/>
    <col min="5323" max="5323" width="8.5703125" style="1" customWidth="1"/>
    <col min="5324" max="5326" width="8.42578125" style="1" customWidth="1"/>
    <col min="5327" max="5328" width="8.5703125" style="1" customWidth="1"/>
    <col min="5329" max="5329" width="10" style="1" customWidth="1"/>
    <col min="5330" max="5565" width="10" style="1"/>
    <col min="5566" max="5566" width="8.7109375" style="1" bestFit="1" customWidth="1"/>
    <col min="5567" max="5567" width="7.140625" style="1" bestFit="1" customWidth="1"/>
    <col min="5568" max="5568" width="26.7109375" style="1" customWidth="1"/>
    <col min="5569" max="5569" width="11.7109375" style="1" customWidth="1"/>
    <col min="5570" max="5570" width="26.7109375" style="1" customWidth="1"/>
    <col min="5571" max="5571" width="4.5703125" style="1" customWidth="1"/>
    <col min="5572" max="5572" width="39.7109375" style="1" customWidth="1"/>
    <col min="5573" max="5573" width="25.85546875" style="1" bestFit="1" customWidth="1"/>
    <col min="5574" max="5574" width="9.28515625" style="1" bestFit="1" customWidth="1"/>
    <col min="5575" max="5575" width="13.140625" style="1" customWidth="1"/>
    <col min="5576" max="5576" width="11.7109375" style="1" bestFit="1" customWidth="1"/>
    <col min="5577" max="5578" width="10" style="1" customWidth="1"/>
    <col min="5579" max="5579" width="8.5703125" style="1" customWidth="1"/>
    <col min="5580" max="5582" width="8.42578125" style="1" customWidth="1"/>
    <col min="5583" max="5584" width="8.5703125" style="1" customWidth="1"/>
    <col min="5585" max="5585" width="10" style="1" customWidth="1"/>
    <col min="5586" max="5821" width="10" style="1"/>
    <col min="5822" max="5822" width="8.7109375" style="1" bestFit="1" customWidth="1"/>
    <col min="5823" max="5823" width="7.140625" style="1" bestFit="1" customWidth="1"/>
    <col min="5824" max="5824" width="26.7109375" style="1" customWidth="1"/>
    <col min="5825" max="5825" width="11.7109375" style="1" customWidth="1"/>
    <col min="5826" max="5826" width="26.7109375" style="1" customWidth="1"/>
    <col min="5827" max="5827" width="4.5703125" style="1" customWidth="1"/>
    <col min="5828" max="5828" width="39.7109375" style="1" customWidth="1"/>
    <col min="5829" max="5829" width="25.85546875" style="1" bestFit="1" customWidth="1"/>
    <col min="5830" max="5830" width="9.28515625" style="1" bestFit="1" customWidth="1"/>
    <col min="5831" max="5831" width="13.140625" style="1" customWidth="1"/>
    <col min="5832" max="5832" width="11.7109375" style="1" bestFit="1" customWidth="1"/>
    <col min="5833" max="5834" width="10" style="1" customWidth="1"/>
    <col min="5835" max="5835" width="8.5703125" style="1" customWidth="1"/>
    <col min="5836" max="5838" width="8.42578125" style="1" customWidth="1"/>
    <col min="5839" max="5840" width="8.5703125" style="1" customWidth="1"/>
    <col min="5841" max="5841" width="10" style="1" customWidth="1"/>
    <col min="5842" max="6077" width="10" style="1"/>
    <col min="6078" max="6078" width="8.7109375" style="1" bestFit="1" customWidth="1"/>
    <col min="6079" max="6079" width="7.140625" style="1" bestFit="1" customWidth="1"/>
    <col min="6080" max="6080" width="26.7109375" style="1" customWidth="1"/>
    <col min="6081" max="6081" width="11.7109375" style="1" customWidth="1"/>
    <col min="6082" max="6082" width="26.7109375" style="1" customWidth="1"/>
    <col min="6083" max="6083" width="4.5703125" style="1" customWidth="1"/>
    <col min="6084" max="6084" width="39.7109375" style="1" customWidth="1"/>
    <col min="6085" max="6085" width="25.85546875" style="1" bestFit="1" customWidth="1"/>
    <col min="6086" max="6086" width="9.28515625" style="1" bestFit="1" customWidth="1"/>
    <col min="6087" max="6087" width="13.140625" style="1" customWidth="1"/>
    <col min="6088" max="6088" width="11.7109375" style="1" bestFit="1" customWidth="1"/>
    <col min="6089" max="6090" width="10" style="1" customWidth="1"/>
    <col min="6091" max="6091" width="8.5703125" style="1" customWidth="1"/>
    <col min="6092" max="6094" width="8.42578125" style="1" customWidth="1"/>
    <col min="6095" max="6096" width="8.5703125" style="1" customWidth="1"/>
    <col min="6097" max="6097" width="10" style="1" customWidth="1"/>
    <col min="6098" max="6333" width="10" style="1"/>
    <col min="6334" max="6334" width="8.7109375" style="1" bestFit="1" customWidth="1"/>
    <col min="6335" max="6335" width="7.140625" style="1" bestFit="1" customWidth="1"/>
    <col min="6336" max="6336" width="26.7109375" style="1" customWidth="1"/>
    <col min="6337" max="6337" width="11.7109375" style="1" customWidth="1"/>
    <col min="6338" max="6338" width="26.7109375" style="1" customWidth="1"/>
    <col min="6339" max="6339" width="4.5703125" style="1" customWidth="1"/>
    <col min="6340" max="6340" width="39.7109375" style="1" customWidth="1"/>
    <col min="6341" max="6341" width="25.85546875" style="1" bestFit="1" customWidth="1"/>
    <col min="6342" max="6342" width="9.28515625" style="1" bestFit="1" customWidth="1"/>
    <col min="6343" max="6343" width="13.140625" style="1" customWidth="1"/>
    <col min="6344" max="6344" width="11.7109375" style="1" bestFit="1" customWidth="1"/>
    <col min="6345" max="6346" width="10" style="1" customWidth="1"/>
    <col min="6347" max="6347" width="8.5703125" style="1" customWidth="1"/>
    <col min="6348" max="6350" width="8.42578125" style="1" customWidth="1"/>
    <col min="6351" max="6352" width="8.5703125" style="1" customWidth="1"/>
    <col min="6353" max="6353" width="10" style="1" customWidth="1"/>
    <col min="6354" max="6589" width="10" style="1"/>
    <col min="6590" max="6590" width="8.7109375" style="1" bestFit="1" customWidth="1"/>
    <col min="6591" max="6591" width="7.140625" style="1" bestFit="1" customWidth="1"/>
    <col min="6592" max="6592" width="26.7109375" style="1" customWidth="1"/>
    <col min="6593" max="6593" width="11.7109375" style="1" customWidth="1"/>
    <col min="6594" max="6594" width="26.7109375" style="1" customWidth="1"/>
    <col min="6595" max="6595" width="4.5703125" style="1" customWidth="1"/>
    <col min="6596" max="6596" width="39.7109375" style="1" customWidth="1"/>
    <col min="6597" max="6597" width="25.85546875" style="1" bestFit="1" customWidth="1"/>
    <col min="6598" max="6598" width="9.28515625" style="1" bestFit="1" customWidth="1"/>
    <col min="6599" max="6599" width="13.140625" style="1" customWidth="1"/>
    <col min="6600" max="6600" width="11.7109375" style="1" bestFit="1" customWidth="1"/>
    <col min="6601" max="6602" width="10" style="1" customWidth="1"/>
    <col min="6603" max="6603" width="8.5703125" style="1" customWidth="1"/>
    <col min="6604" max="6606" width="8.42578125" style="1" customWidth="1"/>
    <col min="6607" max="6608" width="8.5703125" style="1" customWidth="1"/>
    <col min="6609" max="6609" width="10" style="1" customWidth="1"/>
    <col min="6610" max="6845" width="10" style="1"/>
    <col min="6846" max="6846" width="8.7109375" style="1" bestFit="1" customWidth="1"/>
    <col min="6847" max="6847" width="7.140625" style="1" bestFit="1" customWidth="1"/>
    <col min="6848" max="6848" width="26.7109375" style="1" customWidth="1"/>
    <col min="6849" max="6849" width="11.7109375" style="1" customWidth="1"/>
    <col min="6850" max="6850" width="26.7109375" style="1" customWidth="1"/>
    <col min="6851" max="6851" width="4.5703125" style="1" customWidth="1"/>
    <col min="6852" max="6852" width="39.7109375" style="1" customWidth="1"/>
    <col min="6853" max="6853" width="25.85546875" style="1" bestFit="1" customWidth="1"/>
    <col min="6854" max="6854" width="9.28515625" style="1" bestFit="1" customWidth="1"/>
    <col min="6855" max="6855" width="13.140625" style="1" customWidth="1"/>
    <col min="6856" max="6856" width="11.7109375" style="1" bestFit="1" customWidth="1"/>
    <col min="6857" max="6858" width="10" style="1" customWidth="1"/>
    <col min="6859" max="6859" width="8.5703125" style="1" customWidth="1"/>
    <col min="6860" max="6862" width="8.42578125" style="1" customWidth="1"/>
    <col min="6863" max="6864" width="8.5703125" style="1" customWidth="1"/>
    <col min="6865" max="6865" width="10" style="1" customWidth="1"/>
    <col min="6866" max="7101" width="10" style="1"/>
    <col min="7102" max="7102" width="8.7109375" style="1" bestFit="1" customWidth="1"/>
    <col min="7103" max="7103" width="7.140625" style="1" bestFit="1" customWidth="1"/>
    <col min="7104" max="7104" width="26.7109375" style="1" customWidth="1"/>
    <col min="7105" max="7105" width="11.7109375" style="1" customWidth="1"/>
    <col min="7106" max="7106" width="26.7109375" style="1" customWidth="1"/>
    <col min="7107" max="7107" width="4.5703125" style="1" customWidth="1"/>
    <col min="7108" max="7108" width="39.7109375" style="1" customWidth="1"/>
    <col min="7109" max="7109" width="25.85546875" style="1" bestFit="1" customWidth="1"/>
    <col min="7110" max="7110" width="9.28515625" style="1" bestFit="1" customWidth="1"/>
    <col min="7111" max="7111" width="13.140625" style="1" customWidth="1"/>
    <col min="7112" max="7112" width="11.7109375" style="1" bestFit="1" customWidth="1"/>
    <col min="7113" max="7114" width="10" style="1" customWidth="1"/>
    <col min="7115" max="7115" width="8.5703125" style="1" customWidth="1"/>
    <col min="7116" max="7118" width="8.42578125" style="1" customWidth="1"/>
    <col min="7119" max="7120" width="8.5703125" style="1" customWidth="1"/>
    <col min="7121" max="7121" width="10" style="1" customWidth="1"/>
    <col min="7122" max="7357" width="10" style="1"/>
    <col min="7358" max="7358" width="8.7109375" style="1" bestFit="1" customWidth="1"/>
    <col min="7359" max="7359" width="7.140625" style="1" bestFit="1" customWidth="1"/>
    <col min="7360" max="7360" width="26.7109375" style="1" customWidth="1"/>
    <col min="7361" max="7361" width="11.7109375" style="1" customWidth="1"/>
    <col min="7362" max="7362" width="26.7109375" style="1" customWidth="1"/>
    <col min="7363" max="7363" width="4.5703125" style="1" customWidth="1"/>
    <col min="7364" max="7364" width="39.7109375" style="1" customWidth="1"/>
    <col min="7365" max="7365" width="25.85546875" style="1" bestFit="1" customWidth="1"/>
    <col min="7366" max="7366" width="9.28515625" style="1" bestFit="1" customWidth="1"/>
    <col min="7367" max="7367" width="13.140625" style="1" customWidth="1"/>
    <col min="7368" max="7368" width="11.7109375" style="1" bestFit="1" customWidth="1"/>
    <col min="7369" max="7370" width="10" style="1" customWidth="1"/>
    <col min="7371" max="7371" width="8.5703125" style="1" customWidth="1"/>
    <col min="7372" max="7374" width="8.42578125" style="1" customWidth="1"/>
    <col min="7375" max="7376" width="8.5703125" style="1" customWidth="1"/>
    <col min="7377" max="7377" width="10" style="1" customWidth="1"/>
    <col min="7378" max="7613" width="10" style="1"/>
    <col min="7614" max="7614" width="8.7109375" style="1" bestFit="1" customWidth="1"/>
    <col min="7615" max="7615" width="7.140625" style="1" bestFit="1" customWidth="1"/>
    <col min="7616" max="7616" width="26.7109375" style="1" customWidth="1"/>
    <col min="7617" max="7617" width="11.7109375" style="1" customWidth="1"/>
    <col min="7618" max="7618" width="26.7109375" style="1" customWidth="1"/>
    <col min="7619" max="7619" width="4.5703125" style="1" customWidth="1"/>
    <col min="7620" max="7620" width="39.7109375" style="1" customWidth="1"/>
    <col min="7621" max="7621" width="25.85546875" style="1" bestFit="1" customWidth="1"/>
    <col min="7622" max="7622" width="9.28515625" style="1" bestFit="1" customWidth="1"/>
    <col min="7623" max="7623" width="13.140625" style="1" customWidth="1"/>
    <col min="7624" max="7624" width="11.7109375" style="1" bestFit="1" customWidth="1"/>
    <col min="7625" max="7626" width="10" style="1" customWidth="1"/>
    <col min="7627" max="7627" width="8.5703125" style="1" customWidth="1"/>
    <col min="7628" max="7630" width="8.42578125" style="1" customWidth="1"/>
    <col min="7631" max="7632" width="8.5703125" style="1" customWidth="1"/>
    <col min="7633" max="7633" width="10" style="1" customWidth="1"/>
    <col min="7634" max="7869" width="10" style="1"/>
    <col min="7870" max="7870" width="8.7109375" style="1" bestFit="1" customWidth="1"/>
    <col min="7871" max="7871" width="7.140625" style="1" bestFit="1" customWidth="1"/>
    <col min="7872" max="7872" width="26.7109375" style="1" customWidth="1"/>
    <col min="7873" max="7873" width="11.7109375" style="1" customWidth="1"/>
    <col min="7874" max="7874" width="26.7109375" style="1" customWidth="1"/>
    <col min="7875" max="7875" width="4.5703125" style="1" customWidth="1"/>
    <col min="7876" max="7876" width="39.7109375" style="1" customWidth="1"/>
    <col min="7877" max="7877" width="25.85546875" style="1" bestFit="1" customWidth="1"/>
    <col min="7878" max="7878" width="9.28515625" style="1" bestFit="1" customWidth="1"/>
    <col min="7879" max="7879" width="13.140625" style="1" customWidth="1"/>
    <col min="7880" max="7880" width="11.7109375" style="1" bestFit="1" customWidth="1"/>
    <col min="7881" max="7882" width="10" style="1" customWidth="1"/>
    <col min="7883" max="7883" width="8.5703125" style="1" customWidth="1"/>
    <col min="7884" max="7886" width="8.42578125" style="1" customWidth="1"/>
    <col min="7887" max="7888" width="8.5703125" style="1" customWidth="1"/>
    <col min="7889" max="7889" width="10" style="1" customWidth="1"/>
    <col min="7890" max="8125" width="10" style="1"/>
    <col min="8126" max="8126" width="8.7109375" style="1" bestFit="1" customWidth="1"/>
    <col min="8127" max="8127" width="7.140625" style="1" bestFit="1" customWidth="1"/>
    <col min="8128" max="8128" width="26.7109375" style="1" customWidth="1"/>
    <col min="8129" max="8129" width="11.7109375" style="1" customWidth="1"/>
    <col min="8130" max="8130" width="26.7109375" style="1" customWidth="1"/>
    <col min="8131" max="8131" width="4.5703125" style="1" customWidth="1"/>
    <col min="8132" max="8132" width="39.7109375" style="1" customWidth="1"/>
    <col min="8133" max="8133" width="25.85546875" style="1" bestFit="1" customWidth="1"/>
    <col min="8134" max="8134" width="9.28515625" style="1" bestFit="1" customWidth="1"/>
    <col min="8135" max="8135" width="13.140625" style="1" customWidth="1"/>
    <col min="8136" max="8136" width="11.7109375" style="1" bestFit="1" customWidth="1"/>
    <col min="8137" max="8138" width="10" style="1" customWidth="1"/>
    <col min="8139" max="8139" width="8.5703125" style="1" customWidth="1"/>
    <col min="8140" max="8142" width="8.42578125" style="1" customWidth="1"/>
    <col min="8143" max="8144" width="8.5703125" style="1" customWidth="1"/>
    <col min="8145" max="8145" width="10" style="1" customWidth="1"/>
    <col min="8146" max="8381" width="10" style="1"/>
    <col min="8382" max="8382" width="8.7109375" style="1" bestFit="1" customWidth="1"/>
    <col min="8383" max="8383" width="7.140625" style="1" bestFit="1" customWidth="1"/>
    <col min="8384" max="8384" width="26.7109375" style="1" customWidth="1"/>
    <col min="8385" max="8385" width="11.7109375" style="1" customWidth="1"/>
    <col min="8386" max="8386" width="26.7109375" style="1" customWidth="1"/>
    <col min="8387" max="8387" width="4.5703125" style="1" customWidth="1"/>
    <col min="8388" max="8388" width="39.7109375" style="1" customWidth="1"/>
    <col min="8389" max="8389" width="25.85546875" style="1" bestFit="1" customWidth="1"/>
    <col min="8390" max="8390" width="9.28515625" style="1" bestFit="1" customWidth="1"/>
    <col min="8391" max="8391" width="13.140625" style="1" customWidth="1"/>
    <col min="8392" max="8392" width="11.7109375" style="1" bestFit="1" customWidth="1"/>
    <col min="8393" max="8394" width="10" style="1" customWidth="1"/>
    <col min="8395" max="8395" width="8.5703125" style="1" customWidth="1"/>
    <col min="8396" max="8398" width="8.42578125" style="1" customWidth="1"/>
    <col min="8399" max="8400" width="8.5703125" style="1" customWidth="1"/>
    <col min="8401" max="8401" width="10" style="1" customWidth="1"/>
    <col min="8402" max="8637" width="10" style="1"/>
    <col min="8638" max="8638" width="8.7109375" style="1" bestFit="1" customWidth="1"/>
    <col min="8639" max="8639" width="7.140625" style="1" bestFit="1" customWidth="1"/>
    <col min="8640" max="8640" width="26.7109375" style="1" customWidth="1"/>
    <col min="8641" max="8641" width="11.7109375" style="1" customWidth="1"/>
    <col min="8642" max="8642" width="26.7109375" style="1" customWidth="1"/>
    <col min="8643" max="8643" width="4.5703125" style="1" customWidth="1"/>
    <col min="8644" max="8644" width="39.7109375" style="1" customWidth="1"/>
    <col min="8645" max="8645" width="25.85546875" style="1" bestFit="1" customWidth="1"/>
    <col min="8646" max="8646" width="9.28515625" style="1" bestFit="1" customWidth="1"/>
    <col min="8647" max="8647" width="13.140625" style="1" customWidth="1"/>
    <col min="8648" max="8648" width="11.7109375" style="1" bestFit="1" customWidth="1"/>
    <col min="8649" max="8650" width="10" style="1" customWidth="1"/>
    <col min="8651" max="8651" width="8.5703125" style="1" customWidth="1"/>
    <col min="8652" max="8654" width="8.42578125" style="1" customWidth="1"/>
    <col min="8655" max="8656" width="8.5703125" style="1" customWidth="1"/>
    <col min="8657" max="8657" width="10" style="1" customWidth="1"/>
    <col min="8658" max="8893" width="10" style="1"/>
    <col min="8894" max="8894" width="8.7109375" style="1" bestFit="1" customWidth="1"/>
    <col min="8895" max="8895" width="7.140625" style="1" bestFit="1" customWidth="1"/>
    <col min="8896" max="8896" width="26.7109375" style="1" customWidth="1"/>
    <col min="8897" max="8897" width="11.7109375" style="1" customWidth="1"/>
    <col min="8898" max="8898" width="26.7109375" style="1" customWidth="1"/>
    <col min="8899" max="8899" width="4.5703125" style="1" customWidth="1"/>
    <col min="8900" max="8900" width="39.7109375" style="1" customWidth="1"/>
    <col min="8901" max="8901" width="25.85546875" style="1" bestFit="1" customWidth="1"/>
    <col min="8902" max="8902" width="9.28515625" style="1" bestFit="1" customWidth="1"/>
    <col min="8903" max="8903" width="13.140625" style="1" customWidth="1"/>
    <col min="8904" max="8904" width="11.7109375" style="1" bestFit="1" customWidth="1"/>
    <col min="8905" max="8906" width="10" style="1" customWidth="1"/>
    <col min="8907" max="8907" width="8.5703125" style="1" customWidth="1"/>
    <col min="8908" max="8910" width="8.42578125" style="1" customWidth="1"/>
    <col min="8911" max="8912" width="8.5703125" style="1" customWidth="1"/>
    <col min="8913" max="8913" width="10" style="1" customWidth="1"/>
    <col min="8914" max="9149" width="10" style="1"/>
    <col min="9150" max="9150" width="8.7109375" style="1" bestFit="1" customWidth="1"/>
    <col min="9151" max="9151" width="7.140625" style="1" bestFit="1" customWidth="1"/>
    <col min="9152" max="9152" width="26.7109375" style="1" customWidth="1"/>
    <col min="9153" max="9153" width="11.7109375" style="1" customWidth="1"/>
    <col min="9154" max="9154" width="26.7109375" style="1" customWidth="1"/>
    <col min="9155" max="9155" width="4.5703125" style="1" customWidth="1"/>
    <col min="9156" max="9156" width="39.7109375" style="1" customWidth="1"/>
    <col min="9157" max="9157" width="25.85546875" style="1" bestFit="1" customWidth="1"/>
    <col min="9158" max="9158" width="9.28515625" style="1" bestFit="1" customWidth="1"/>
    <col min="9159" max="9159" width="13.140625" style="1" customWidth="1"/>
    <col min="9160" max="9160" width="11.7109375" style="1" bestFit="1" customWidth="1"/>
    <col min="9161" max="9162" width="10" style="1" customWidth="1"/>
    <col min="9163" max="9163" width="8.5703125" style="1" customWidth="1"/>
    <col min="9164" max="9166" width="8.42578125" style="1" customWidth="1"/>
    <col min="9167" max="9168" width="8.5703125" style="1" customWidth="1"/>
    <col min="9169" max="9169" width="10" style="1" customWidth="1"/>
    <col min="9170" max="9405" width="10" style="1"/>
    <col min="9406" max="9406" width="8.7109375" style="1" bestFit="1" customWidth="1"/>
    <col min="9407" max="9407" width="7.140625" style="1" bestFit="1" customWidth="1"/>
    <col min="9408" max="9408" width="26.7109375" style="1" customWidth="1"/>
    <col min="9409" max="9409" width="11.7109375" style="1" customWidth="1"/>
    <col min="9410" max="9410" width="26.7109375" style="1" customWidth="1"/>
    <col min="9411" max="9411" width="4.5703125" style="1" customWidth="1"/>
    <col min="9412" max="9412" width="39.7109375" style="1" customWidth="1"/>
    <col min="9413" max="9413" width="25.85546875" style="1" bestFit="1" customWidth="1"/>
    <col min="9414" max="9414" width="9.28515625" style="1" bestFit="1" customWidth="1"/>
    <col min="9415" max="9415" width="13.140625" style="1" customWidth="1"/>
    <col min="9416" max="9416" width="11.7109375" style="1" bestFit="1" customWidth="1"/>
    <col min="9417" max="9418" width="10" style="1" customWidth="1"/>
    <col min="9419" max="9419" width="8.5703125" style="1" customWidth="1"/>
    <col min="9420" max="9422" width="8.42578125" style="1" customWidth="1"/>
    <col min="9423" max="9424" width="8.5703125" style="1" customWidth="1"/>
    <col min="9425" max="9425" width="10" style="1" customWidth="1"/>
    <col min="9426" max="9661" width="10" style="1"/>
    <col min="9662" max="9662" width="8.7109375" style="1" bestFit="1" customWidth="1"/>
    <col min="9663" max="9663" width="7.140625" style="1" bestFit="1" customWidth="1"/>
    <col min="9664" max="9664" width="26.7109375" style="1" customWidth="1"/>
    <col min="9665" max="9665" width="11.7109375" style="1" customWidth="1"/>
    <col min="9666" max="9666" width="26.7109375" style="1" customWidth="1"/>
    <col min="9667" max="9667" width="4.5703125" style="1" customWidth="1"/>
    <col min="9668" max="9668" width="39.7109375" style="1" customWidth="1"/>
    <col min="9669" max="9669" width="25.85546875" style="1" bestFit="1" customWidth="1"/>
    <col min="9670" max="9670" width="9.28515625" style="1" bestFit="1" customWidth="1"/>
    <col min="9671" max="9671" width="13.140625" style="1" customWidth="1"/>
    <col min="9672" max="9672" width="11.7109375" style="1" bestFit="1" customWidth="1"/>
    <col min="9673" max="9674" width="10" style="1" customWidth="1"/>
    <col min="9675" max="9675" width="8.5703125" style="1" customWidth="1"/>
    <col min="9676" max="9678" width="8.42578125" style="1" customWidth="1"/>
    <col min="9679" max="9680" width="8.5703125" style="1" customWidth="1"/>
    <col min="9681" max="9681" width="10" style="1" customWidth="1"/>
    <col min="9682" max="9917" width="10" style="1"/>
    <col min="9918" max="9918" width="8.7109375" style="1" bestFit="1" customWidth="1"/>
    <col min="9919" max="9919" width="7.140625" style="1" bestFit="1" customWidth="1"/>
    <col min="9920" max="9920" width="26.7109375" style="1" customWidth="1"/>
    <col min="9921" max="9921" width="11.7109375" style="1" customWidth="1"/>
    <col min="9922" max="9922" width="26.7109375" style="1" customWidth="1"/>
    <col min="9923" max="9923" width="4.5703125" style="1" customWidth="1"/>
    <col min="9924" max="9924" width="39.7109375" style="1" customWidth="1"/>
    <col min="9925" max="9925" width="25.85546875" style="1" bestFit="1" customWidth="1"/>
    <col min="9926" max="9926" width="9.28515625" style="1" bestFit="1" customWidth="1"/>
    <col min="9927" max="9927" width="13.140625" style="1" customWidth="1"/>
    <col min="9928" max="9928" width="11.7109375" style="1" bestFit="1" customWidth="1"/>
    <col min="9929" max="9930" width="10" style="1" customWidth="1"/>
    <col min="9931" max="9931" width="8.5703125" style="1" customWidth="1"/>
    <col min="9932" max="9934" width="8.42578125" style="1" customWidth="1"/>
    <col min="9935" max="9936" width="8.5703125" style="1" customWidth="1"/>
    <col min="9937" max="9937" width="10" style="1" customWidth="1"/>
    <col min="9938" max="10173" width="10" style="1"/>
    <col min="10174" max="10174" width="8.7109375" style="1" bestFit="1" customWidth="1"/>
    <col min="10175" max="10175" width="7.140625" style="1" bestFit="1" customWidth="1"/>
    <col min="10176" max="10176" width="26.7109375" style="1" customWidth="1"/>
    <col min="10177" max="10177" width="11.7109375" style="1" customWidth="1"/>
    <col min="10178" max="10178" width="26.7109375" style="1" customWidth="1"/>
    <col min="10179" max="10179" width="4.5703125" style="1" customWidth="1"/>
    <col min="10180" max="10180" width="39.7109375" style="1" customWidth="1"/>
    <col min="10181" max="10181" width="25.85546875" style="1" bestFit="1" customWidth="1"/>
    <col min="10182" max="10182" width="9.28515625" style="1" bestFit="1" customWidth="1"/>
    <col min="10183" max="10183" width="13.140625" style="1" customWidth="1"/>
    <col min="10184" max="10184" width="11.7109375" style="1" bestFit="1" customWidth="1"/>
    <col min="10185" max="10186" width="10" style="1" customWidth="1"/>
    <col min="10187" max="10187" width="8.5703125" style="1" customWidth="1"/>
    <col min="10188" max="10190" width="8.42578125" style="1" customWidth="1"/>
    <col min="10191" max="10192" width="8.5703125" style="1" customWidth="1"/>
    <col min="10193" max="10193" width="10" style="1" customWidth="1"/>
    <col min="10194" max="10429" width="10" style="1"/>
    <col min="10430" max="10430" width="8.7109375" style="1" bestFit="1" customWidth="1"/>
    <col min="10431" max="10431" width="7.140625" style="1" bestFit="1" customWidth="1"/>
    <col min="10432" max="10432" width="26.7109375" style="1" customWidth="1"/>
    <col min="10433" max="10433" width="11.7109375" style="1" customWidth="1"/>
    <col min="10434" max="10434" width="26.7109375" style="1" customWidth="1"/>
    <col min="10435" max="10435" width="4.5703125" style="1" customWidth="1"/>
    <col min="10436" max="10436" width="39.7109375" style="1" customWidth="1"/>
    <col min="10437" max="10437" width="25.85546875" style="1" bestFit="1" customWidth="1"/>
    <col min="10438" max="10438" width="9.28515625" style="1" bestFit="1" customWidth="1"/>
    <col min="10439" max="10439" width="13.140625" style="1" customWidth="1"/>
    <col min="10440" max="10440" width="11.7109375" style="1" bestFit="1" customWidth="1"/>
    <col min="10441" max="10442" width="10" style="1" customWidth="1"/>
    <col min="10443" max="10443" width="8.5703125" style="1" customWidth="1"/>
    <col min="10444" max="10446" width="8.42578125" style="1" customWidth="1"/>
    <col min="10447" max="10448" width="8.5703125" style="1" customWidth="1"/>
    <col min="10449" max="10449" width="10" style="1" customWidth="1"/>
    <col min="10450" max="10685" width="10" style="1"/>
    <col min="10686" max="10686" width="8.7109375" style="1" bestFit="1" customWidth="1"/>
    <col min="10687" max="10687" width="7.140625" style="1" bestFit="1" customWidth="1"/>
    <col min="10688" max="10688" width="26.7109375" style="1" customWidth="1"/>
    <col min="10689" max="10689" width="11.7109375" style="1" customWidth="1"/>
    <col min="10690" max="10690" width="26.7109375" style="1" customWidth="1"/>
    <col min="10691" max="10691" width="4.5703125" style="1" customWidth="1"/>
    <col min="10692" max="10692" width="39.7109375" style="1" customWidth="1"/>
    <col min="10693" max="10693" width="25.85546875" style="1" bestFit="1" customWidth="1"/>
    <col min="10694" max="10694" width="9.28515625" style="1" bestFit="1" customWidth="1"/>
    <col min="10695" max="10695" width="13.140625" style="1" customWidth="1"/>
    <col min="10696" max="10696" width="11.7109375" style="1" bestFit="1" customWidth="1"/>
    <col min="10697" max="10698" width="10" style="1" customWidth="1"/>
    <col min="10699" max="10699" width="8.5703125" style="1" customWidth="1"/>
    <col min="10700" max="10702" width="8.42578125" style="1" customWidth="1"/>
    <col min="10703" max="10704" width="8.5703125" style="1" customWidth="1"/>
    <col min="10705" max="10705" width="10" style="1" customWidth="1"/>
    <col min="10706" max="10941" width="10" style="1"/>
    <col min="10942" max="10942" width="8.7109375" style="1" bestFit="1" customWidth="1"/>
    <col min="10943" max="10943" width="7.140625" style="1" bestFit="1" customWidth="1"/>
    <col min="10944" max="10944" width="26.7109375" style="1" customWidth="1"/>
    <col min="10945" max="10945" width="11.7109375" style="1" customWidth="1"/>
    <col min="10946" max="10946" width="26.7109375" style="1" customWidth="1"/>
    <col min="10947" max="10947" width="4.5703125" style="1" customWidth="1"/>
    <col min="10948" max="10948" width="39.7109375" style="1" customWidth="1"/>
    <col min="10949" max="10949" width="25.85546875" style="1" bestFit="1" customWidth="1"/>
    <col min="10950" max="10950" width="9.28515625" style="1" bestFit="1" customWidth="1"/>
    <col min="10951" max="10951" width="13.140625" style="1" customWidth="1"/>
    <col min="10952" max="10952" width="11.7109375" style="1" bestFit="1" customWidth="1"/>
    <col min="10953" max="10954" width="10" style="1" customWidth="1"/>
    <col min="10955" max="10955" width="8.5703125" style="1" customWidth="1"/>
    <col min="10956" max="10958" width="8.42578125" style="1" customWidth="1"/>
    <col min="10959" max="10960" width="8.5703125" style="1" customWidth="1"/>
    <col min="10961" max="10961" width="10" style="1" customWidth="1"/>
    <col min="10962" max="11197" width="10" style="1"/>
    <col min="11198" max="11198" width="8.7109375" style="1" bestFit="1" customWidth="1"/>
    <col min="11199" max="11199" width="7.140625" style="1" bestFit="1" customWidth="1"/>
    <col min="11200" max="11200" width="26.7109375" style="1" customWidth="1"/>
    <col min="11201" max="11201" width="11.7109375" style="1" customWidth="1"/>
    <col min="11202" max="11202" width="26.7109375" style="1" customWidth="1"/>
    <col min="11203" max="11203" width="4.5703125" style="1" customWidth="1"/>
    <col min="11204" max="11204" width="39.7109375" style="1" customWidth="1"/>
    <col min="11205" max="11205" width="25.85546875" style="1" bestFit="1" customWidth="1"/>
    <col min="11206" max="11206" width="9.28515625" style="1" bestFit="1" customWidth="1"/>
    <col min="11207" max="11207" width="13.140625" style="1" customWidth="1"/>
    <col min="11208" max="11208" width="11.7109375" style="1" bestFit="1" customWidth="1"/>
    <col min="11209" max="11210" width="10" style="1" customWidth="1"/>
    <col min="11211" max="11211" width="8.5703125" style="1" customWidth="1"/>
    <col min="11212" max="11214" width="8.42578125" style="1" customWidth="1"/>
    <col min="11215" max="11216" width="8.5703125" style="1" customWidth="1"/>
    <col min="11217" max="11217" width="10" style="1" customWidth="1"/>
    <col min="11218" max="11453" width="10" style="1"/>
    <col min="11454" max="11454" width="8.7109375" style="1" bestFit="1" customWidth="1"/>
    <col min="11455" max="11455" width="7.140625" style="1" bestFit="1" customWidth="1"/>
    <col min="11456" max="11456" width="26.7109375" style="1" customWidth="1"/>
    <col min="11457" max="11457" width="11.7109375" style="1" customWidth="1"/>
    <col min="11458" max="11458" width="26.7109375" style="1" customWidth="1"/>
    <col min="11459" max="11459" width="4.5703125" style="1" customWidth="1"/>
    <col min="11460" max="11460" width="39.7109375" style="1" customWidth="1"/>
    <col min="11461" max="11461" width="25.85546875" style="1" bestFit="1" customWidth="1"/>
    <col min="11462" max="11462" width="9.28515625" style="1" bestFit="1" customWidth="1"/>
    <col min="11463" max="11463" width="13.140625" style="1" customWidth="1"/>
    <col min="11464" max="11464" width="11.7109375" style="1" bestFit="1" customWidth="1"/>
    <col min="11465" max="11466" width="10" style="1" customWidth="1"/>
    <col min="11467" max="11467" width="8.5703125" style="1" customWidth="1"/>
    <col min="11468" max="11470" width="8.42578125" style="1" customWidth="1"/>
    <col min="11471" max="11472" width="8.5703125" style="1" customWidth="1"/>
    <col min="11473" max="11473" width="10" style="1" customWidth="1"/>
    <col min="11474" max="11709" width="10" style="1"/>
    <col min="11710" max="11710" width="8.7109375" style="1" bestFit="1" customWidth="1"/>
    <col min="11711" max="11711" width="7.140625" style="1" bestFit="1" customWidth="1"/>
    <col min="11712" max="11712" width="26.7109375" style="1" customWidth="1"/>
    <col min="11713" max="11713" width="11.7109375" style="1" customWidth="1"/>
    <col min="11714" max="11714" width="26.7109375" style="1" customWidth="1"/>
    <col min="11715" max="11715" width="4.5703125" style="1" customWidth="1"/>
    <col min="11716" max="11716" width="39.7109375" style="1" customWidth="1"/>
    <col min="11717" max="11717" width="25.85546875" style="1" bestFit="1" customWidth="1"/>
    <col min="11718" max="11718" width="9.28515625" style="1" bestFit="1" customWidth="1"/>
    <col min="11719" max="11719" width="13.140625" style="1" customWidth="1"/>
    <col min="11720" max="11720" width="11.7109375" style="1" bestFit="1" customWidth="1"/>
    <col min="11721" max="11722" width="10" style="1" customWidth="1"/>
    <col min="11723" max="11723" width="8.5703125" style="1" customWidth="1"/>
    <col min="11724" max="11726" width="8.42578125" style="1" customWidth="1"/>
    <col min="11727" max="11728" width="8.5703125" style="1" customWidth="1"/>
    <col min="11729" max="11729" width="10" style="1" customWidth="1"/>
    <col min="11730" max="11965" width="10" style="1"/>
    <col min="11966" max="11966" width="8.7109375" style="1" bestFit="1" customWidth="1"/>
    <col min="11967" max="11967" width="7.140625" style="1" bestFit="1" customWidth="1"/>
    <col min="11968" max="11968" width="26.7109375" style="1" customWidth="1"/>
    <col min="11969" max="11969" width="11.7109375" style="1" customWidth="1"/>
    <col min="11970" max="11970" width="26.7109375" style="1" customWidth="1"/>
    <col min="11971" max="11971" width="4.5703125" style="1" customWidth="1"/>
    <col min="11972" max="11972" width="39.7109375" style="1" customWidth="1"/>
    <col min="11973" max="11973" width="25.85546875" style="1" bestFit="1" customWidth="1"/>
    <col min="11974" max="11974" width="9.28515625" style="1" bestFit="1" customWidth="1"/>
    <col min="11975" max="11975" width="13.140625" style="1" customWidth="1"/>
    <col min="11976" max="11976" width="11.7109375" style="1" bestFit="1" customWidth="1"/>
    <col min="11977" max="11978" width="10" style="1" customWidth="1"/>
    <col min="11979" max="11979" width="8.5703125" style="1" customWidth="1"/>
    <col min="11980" max="11982" width="8.42578125" style="1" customWidth="1"/>
    <col min="11983" max="11984" width="8.5703125" style="1" customWidth="1"/>
    <col min="11985" max="11985" width="10" style="1" customWidth="1"/>
    <col min="11986" max="12221" width="10" style="1"/>
    <col min="12222" max="12222" width="8.7109375" style="1" bestFit="1" customWidth="1"/>
    <col min="12223" max="12223" width="7.140625" style="1" bestFit="1" customWidth="1"/>
    <col min="12224" max="12224" width="26.7109375" style="1" customWidth="1"/>
    <col min="12225" max="12225" width="11.7109375" style="1" customWidth="1"/>
    <col min="12226" max="12226" width="26.7109375" style="1" customWidth="1"/>
    <col min="12227" max="12227" width="4.5703125" style="1" customWidth="1"/>
    <col min="12228" max="12228" width="39.7109375" style="1" customWidth="1"/>
    <col min="12229" max="12229" width="25.85546875" style="1" bestFit="1" customWidth="1"/>
    <col min="12230" max="12230" width="9.28515625" style="1" bestFit="1" customWidth="1"/>
    <col min="12231" max="12231" width="13.140625" style="1" customWidth="1"/>
    <col min="12232" max="12232" width="11.7109375" style="1" bestFit="1" customWidth="1"/>
    <col min="12233" max="12234" width="10" style="1" customWidth="1"/>
    <col min="12235" max="12235" width="8.5703125" style="1" customWidth="1"/>
    <col min="12236" max="12238" width="8.42578125" style="1" customWidth="1"/>
    <col min="12239" max="12240" width="8.5703125" style="1" customWidth="1"/>
    <col min="12241" max="12241" width="10" style="1" customWidth="1"/>
    <col min="12242" max="12477" width="10" style="1"/>
    <col min="12478" max="12478" width="8.7109375" style="1" bestFit="1" customWidth="1"/>
    <col min="12479" max="12479" width="7.140625" style="1" bestFit="1" customWidth="1"/>
    <col min="12480" max="12480" width="26.7109375" style="1" customWidth="1"/>
    <col min="12481" max="12481" width="11.7109375" style="1" customWidth="1"/>
    <col min="12482" max="12482" width="26.7109375" style="1" customWidth="1"/>
    <col min="12483" max="12483" width="4.5703125" style="1" customWidth="1"/>
    <col min="12484" max="12484" width="39.7109375" style="1" customWidth="1"/>
    <col min="12485" max="12485" width="25.85546875" style="1" bestFit="1" customWidth="1"/>
    <col min="12486" max="12486" width="9.28515625" style="1" bestFit="1" customWidth="1"/>
    <col min="12487" max="12487" width="13.140625" style="1" customWidth="1"/>
    <col min="12488" max="12488" width="11.7109375" style="1" bestFit="1" customWidth="1"/>
    <col min="12489" max="12490" width="10" style="1" customWidth="1"/>
    <col min="12491" max="12491" width="8.5703125" style="1" customWidth="1"/>
    <col min="12492" max="12494" width="8.42578125" style="1" customWidth="1"/>
    <col min="12495" max="12496" width="8.5703125" style="1" customWidth="1"/>
    <col min="12497" max="12497" width="10" style="1" customWidth="1"/>
    <col min="12498" max="12733" width="10" style="1"/>
    <col min="12734" max="12734" width="8.7109375" style="1" bestFit="1" customWidth="1"/>
    <col min="12735" max="12735" width="7.140625" style="1" bestFit="1" customWidth="1"/>
    <col min="12736" max="12736" width="26.7109375" style="1" customWidth="1"/>
    <col min="12737" max="12737" width="11.7109375" style="1" customWidth="1"/>
    <col min="12738" max="12738" width="26.7109375" style="1" customWidth="1"/>
    <col min="12739" max="12739" width="4.5703125" style="1" customWidth="1"/>
    <col min="12740" max="12740" width="39.7109375" style="1" customWidth="1"/>
    <col min="12741" max="12741" width="25.85546875" style="1" bestFit="1" customWidth="1"/>
    <col min="12742" max="12742" width="9.28515625" style="1" bestFit="1" customWidth="1"/>
    <col min="12743" max="12743" width="13.140625" style="1" customWidth="1"/>
    <col min="12744" max="12744" width="11.7109375" style="1" bestFit="1" customWidth="1"/>
    <col min="12745" max="12746" width="10" style="1" customWidth="1"/>
    <col min="12747" max="12747" width="8.5703125" style="1" customWidth="1"/>
    <col min="12748" max="12750" width="8.42578125" style="1" customWidth="1"/>
    <col min="12751" max="12752" width="8.5703125" style="1" customWidth="1"/>
    <col min="12753" max="12753" width="10" style="1" customWidth="1"/>
    <col min="12754" max="12989" width="10" style="1"/>
    <col min="12990" max="12990" width="8.7109375" style="1" bestFit="1" customWidth="1"/>
    <col min="12991" max="12991" width="7.140625" style="1" bestFit="1" customWidth="1"/>
    <col min="12992" max="12992" width="26.7109375" style="1" customWidth="1"/>
    <col min="12993" max="12993" width="11.7109375" style="1" customWidth="1"/>
    <col min="12994" max="12994" width="26.7109375" style="1" customWidth="1"/>
    <col min="12995" max="12995" width="4.5703125" style="1" customWidth="1"/>
    <col min="12996" max="12996" width="39.7109375" style="1" customWidth="1"/>
    <col min="12997" max="12997" width="25.85546875" style="1" bestFit="1" customWidth="1"/>
    <col min="12998" max="12998" width="9.28515625" style="1" bestFit="1" customWidth="1"/>
    <col min="12999" max="12999" width="13.140625" style="1" customWidth="1"/>
    <col min="13000" max="13000" width="11.7109375" style="1" bestFit="1" customWidth="1"/>
    <col min="13001" max="13002" width="10" style="1" customWidth="1"/>
    <col min="13003" max="13003" width="8.5703125" style="1" customWidth="1"/>
    <col min="13004" max="13006" width="8.42578125" style="1" customWidth="1"/>
    <col min="13007" max="13008" width="8.5703125" style="1" customWidth="1"/>
    <col min="13009" max="13009" width="10" style="1" customWidth="1"/>
    <col min="13010" max="13245" width="10" style="1"/>
    <col min="13246" max="13246" width="8.7109375" style="1" bestFit="1" customWidth="1"/>
    <col min="13247" max="13247" width="7.140625" style="1" bestFit="1" customWidth="1"/>
    <col min="13248" max="13248" width="26.7109375" style="1" customWidth="1"/>
    <col min="13249" max="13249" width="11.7109375" style="1" customWidth="1"/>
    <col min="13250" max="13250" width="26.7109375" style="1" customWidth="1"/>
    <col min="13251" max="13251" width="4.5703125" style="1" customWidth="1"/>
    <col min="13252" max="13252" width="39.7109375" style="1" customWidth="1"/>
    <col min="13253" max="13253" width="25.85546875" style="1" bestFit="1" customWidth="1"/>
    <col min="13254" max="13254" width="9.28515625" style="1" bestFit="1" customWidth="1"/>
    <col min="13255" max="13255" width="13.140625" style="1" customWidth="1"/>
    <col min="13256" max="13256" width="11.7109375" style="1" bestFit="1" customWidth="1"/>
    <col min="13257" max="13258" width="10" style="1" customWidth="1"/>
    <col min="13259" max="13259" width="8.5703125" style="1" customWidth="1"/>
    <col min="13260" max="13262" width="8.42578125" style="1" customWidth="1"/>
    <col min="13263" max="13264" width="8.5703125" style="1" customWidth="1"/>
    <col min="13265" max="13265" width="10" style="1" customWidth="1"/>
    <col min="13266" max="13501" width="10" style="1"/>
    <col min="13502" max="13502" width="8.7109375" style="1" bestFit="1" customWidth="1"/>
    <col min="13503" max="13503" width="7.140625" style="1" bestFit="1" customWidth="1"/>
    <col min="13504" max="13504" width="26.7109375" style="1" customWidth="1"/>
    <col min="13505" max="13505" width="11.7109375" style="1" customWidth="1"/>
    <col min="13506" max="13506" width="26.7109375" style="1" customWidth="1"/>
    <col min="13507" max="13507" width="4.5703125" style="1" customWidth="1"/>
    <col min="13508" max="13508" width="39.7109375" style="1" customWidth="1"/>
    <col min="13509" max="13509" width="25.85546875" style="1" bestFit="1" customWidth="1"/>
    <col min="13510" max="13510" width="9.28515625" style="1" bestFit="1" customWidth="1"/>
    <col min="13511" max="13511" width="13.140625" style="1" customWidth="1"/>
    <col min="13512" max="13512" width="11.7109375" style="1" bestFit="1" customWidth="1"/>
    <col min="13513" max="13514" width="10" style="1" customWidth="1"/>
    <col min="13515" max="13515" width="8.5703125" style="1" customWidth="1"/>
    <col min="13516" max="13518" width="8.42578125" style="1" customWidth="1"/>
    <col min="13519" max="13520" width="8.5703125" style="1" customWidth="1"/>
    <col min="13521" max="13521" width="10" style="1" customWidth="1"/>
    <col min="13522" max="13757" width="10" style="1"/>
    <col min="13758" max="13758" width="8.7109375" style="1" bestFit="1" customWidth="1"/>
    <col min="13759" max="13759" width="7.140625" style="1" bestFit="1" customWidth="1"/>
    <col min="13760" max="13760" width="26.7109375" style="1" customWidth="1"/>
    <col min="13761" max="13761" width="11.7109375" style="1" customWidth="1"/>
    <col min="13762" max="13762" width="26.7109375" style="1" customWidth="1"/>
    <col min="13763" max="13763" width="4.5703125" style="1" customWidth="1"/>
    <col min="13764" max="13764" width="39.7109375" style="1" customWidth="1"/>
    <col min="13765" max="13765" width="25.85546875" style="1" bestFit="1" customWidth="1"/>
    <col min="13766" max="13766" width="9.28515625" style="1" bestFit="1" customWidth="1"/>
    <col min="13767" max="13767" width="13.140625" style="1" customWidth="1"/>
    <col min="13768" max="13768" width="11.7109375" style="1" bestFit="1" customWidth="1"/>
    <col min="13769" max="13770" width="10" style="1" customWidth="1"/>
    <col min="13771" max="13771" width="8.5703125" style="1" customWidth="1"/>
    <col min="13772" max="13774" width="8.42578125" style="1" customWidth="1"/>
    <col min="13775" max="13776" width="8.5703125" style="1" customWidth="1"/>
    <col min="13777" max="13777" width="10" style="1" customWidth="1"/>
    <col min="13778" max="14013" width="10" style="1"/>
    <col min="14014" max="14014" width="8.7109375" style="1" bestFit="1" customWidth="1"/>
    <col min="14015" max="14015" width="7.140625" style="1" bestFit="1" customWidth="1"/>
    <col min="14016" max="14016" width="26.7109375" style="1" customWidth="1"/>
    <col min="14017" max="14017" width="11.7109375" style="1" customWidth="1"/>
    <col min="14018" max="14018" width="26.7109375" style="1" customWidth="1"/>
    <col min="14019" max="14019" width="4.5703125" style="1" customWidth="1"/>
    <col min="14020" max="14020" width="39.7109375" style="1" customWidth="1"/>
    <col min="14021" max="14021" width="25.85546875" style="1" bestFit="1" customWidth="1"/>
    <col min="14022" max="14022" width="9.28515625" style="1" bestFit="1" customWidth="1"/>
    <col min="14023" max="14023" width="13.140625" style="1" customWidth="1"/>
    <col min="14024" max="14024" width="11.7109375" style="1" bestFit="1" customWidth="1"/>
    <col min="14025" max="14026" width="10" style="1" customWidth="1"/>
    <col min="14027" max="14027" width="8.5703125" style="1" customWidth="1"/>
    <col min="14028" max="14030" width="8.42578125" style="1" customWidth="1"/>
    <col min="14031" max="14032" width="8.5703125" style="1" customWidth="1"/>
    <col min="14033" max="14033" width="10" style="1" customWidth="1"/>
    <col min="14034" max="14269" width="10" style="1"/>
    <col min="14270" max="14270" width="8.7109375" style="1" bestFit="1" customWidth="1"/>
    <col min="14271" max="14271" width="7.140625" style="1" bestFit="1" customWidth="1"/>
    <col min="14272" max="14272" width="26.7109375" style="1" customWidth="1"/>
    <col min="14273" max="14273" width="11.7109375" style="1" customWidth="1"/>
    <col min="14274" max="14274" width="26.7109375" style="1" customWidth="1"/>
    <col min="14275" max="14275" width="4.5703125" style="1" customWidth="1"/>
    <col min="14276" max="14276" width="39.7109375" style="1" customWidth="1"/>
    <col min="14277" max="14277" width="25.85546875" style="1" bestFit="1" customWidth="1"/>
    <col min="14278" max="14278" width="9.28515625" style="1" bestFit="1" customWidth="1"/>
    <col min="14279" max="14279" width="13.140625" style="1" customWidth="1"/>
    <col min="14280" max="14280" width="11.7109375" style="1" bestFit="1" customWidth="1"/>
    <col min="14281" max="14282" width="10" style="1" customWidth="1"/>
    <col min="14283" max="14283" width="8.5703125" style="1" customWidth="1"/>
    <col min="14284" max="14286" width="8.42578125" style="1" customWidth="1"/>
    <col min="14287" max="14288" width="8.5703125" style="1" customWidth="1"/>
    <col min="14289" max="14289" width="10" style="1" customWidth="1"/>
    <col min="14290" max="14525" width="10" style="1"/>
    <col min="14526" max="14526" width="8.7109375" style="1" bestFit="1" customWidth="1"/>
    <col min="14527" max="14527" width="7.140625" style="1" bestFit="1" customWidth="1"/>
    <col min="14528" max="14528" width="26.7109375" style="1" customWidth="1"/>
    <col min="14529" max="14529" width="11.7109375" style="1" customWidth="1"/>
    <col min="14530" max="14530" width="26.7109375" style="1" customWidth="1"/>
    <col min="14531" max="14531" width="4.5703125" style="1" customWidth="1"/>
    <col min="14532" max="14532" width="39.7109375" style="1" customWidth="1"/>
    <col min="14533" max="14533" width="25.85546875" style="1" bestFit="1" customWidth="1"/>
    <col min="14534" max="14534" width="9.28515625" style="1" bestFit="1" customWidth="1"/>
    <col min="14535" max="14535" width="13.140625" style="1" customWidth="1"/>
    <col min="14536" max="14536" width="11.7109375" style="1" bestFit="1" customWidth="1"/>
    <col min="14537" max="14538" width="10" style="1" customWidth="1"/>
    <col min="14539" max="14539" width="8.5703125" style="1" customWidth="1"/>
    <col min="14540" max="14542" width="8.42578125" style="1" customWidth="1"/>
    <col min="14543" max="14544" width="8.5703125" style="1" customWidth="1"/>
    <col min="14545" max="14545" width="10" style="1" customWidth="1"/>
    <col min="14546" max="14781" width="10" style="1"/>
    <col min="14782" max="14782" width="8.7109375" style="1" bestFit="1" customWidth="1"/>
    <col min="14783" max="14783" width="7.140625" style="1" bestFit="1" customWidth="1"/>
    <col min="14784" max="14784" width="26.7109375" style="1" customWidth="1"/>
    <col min="14785" max="14785" width="11.7109375" style="1" customWidth="1"/>
    <col min="14786" max="14786" width="26.7109375" style="1" customWidth="1"/>
    <col min="14787" max="14787" width="4.5703125" style="1" customWidth="1"/>
    <col min="14788" max="14788" width="39.7109375" style="1" customWidth="1"/>
    <col min="14789" max="14789" width="25.85546875" style="1" bestFit="1" customWidth="1"/>
    <col min="14790" max="14790" width="9.28515625" style="1" bestFit="1" customWidth="1"/>
    <col min="14791" max="14791" width="13.140625" style="1" customWidth="1"/>
    <col min="14792" max="14792" width="11.7109375" style="1" bestFit="1" customWidth="1"/>
    <col min="14793" max="14794" width="10" style="1" customWidth="1"/>
    <col min="14795" max="14795" width="8.5703125" style="1" customWidth="1"/>
    <col min="14796" max="14798" width="8.42578125" style="1" customWidth="1"/>
    <col min="14799" max="14800" width="8.5703125" style="1" customWidth="1"/>
    <col min="14801" max="14801" width="10" style="1" customWidth="1"/>
    <col min="14802" max="15037" width="10" style="1"/>
    <col min="15038" max="15038" width="8.7109375" style="1" bestFit="1" customWidth="1"/>
    <col min="15039" max="15039" width="7.140625" style="1" bestFit="1" customWidth="1"/>
    <col min="15040" max="15040" width="26.7109375" style="1" customWidth="1"/>
    <col min="15041" max="15041" width="11.7109375" style="1" customWidth="1"/>
    <col min="15042" max="15042" width="26.7109375" style="1" customWidth="1"/>
    <col min="15043" max="15043" width="4.5703125" style="1" customWidth="1"/>
    <col min="15044" max="15044" width="39.7109375" style="1" customWidth="1"/>
    <col min="15045" max="15045" width="25.85546875" style="1" bestFit="1" customWidth="1"/>
    <col min="15046" max="15046" width="9.28515625" style="1" bestFit="1" customWidth="1"/>
    <col min="15047" max="15047" width="13.140625" style="1" customWidth="1"/>
    <col min="15048" max="15048" width="11.7109375" style="1" bestFit="1" customWidth="1"/>
    <col min="15049" max="15050" width="10" style="1" customWidth="1"/>
    <col min="15051" max="15051" width="8.5703125" style="1" customWidth="1"/>
    <col min="15052" max="15054" width="8.42578125" style="1" customWidth="1"/>
    <col min="15055" max="15056" width="8.5703125" style="1" customWidth="1"/>
    <col min="15057" max="15057" width="10" style="1" customWidth="1"/>
    <col min="15058" max="15293" width="10" style="1"/>
    <col min="15294" max="15294" width="8.7109375" style="1" bestFit="1" customWidth="1"/>
    <col min="15295" max="15295" width="7.140625" style="1" bestFit="1" customWidth="1"/>
    <col min="15296" max="15296" width="26.7109375" style="1" customWidth="1"/>
    <col min="15297" max="15297" width="11.7109375" style="1" customWidth="1"/>
    <col min="15298" max="15298" width="26.7109375" style="1" customWidth="1"/>
    <col min="15299" max="15299" width="4.5703125" style="1" customWidth="1"/>
    <col min="15300" max="15300" width="39.7109375" style="1" customWidth="1"/>
    <col min="15301" max="15301" width="25.85546875" style="1" bestFit="1" customWidth="1"/>
    <col min="15302" max="15302" width="9.28515625" style="1" bestFit="1" customWidth="1"/>
    <col min="15303" max="15303" width="13.140625" style="1" customWidth="1"/>
    <col min="15304" max="15304" width="11.7109375" style="1" bestFit="1" customWidth="1"/>
    <col min="15305" max="15306" width="10" style="1" customWidth="1"/>
    <col min="15307" max="15307" width="8.5703125" style="1" customWidth="1"/>
    <col min="15308" max="15310" width="8.42578125" style="1" customWidth="1"/>
    <col min="15311" max="15312" width="8.5703125" style="1" customWidth="1"/>
    <col min="15313" max="15313" width="10" style="1" customWidth="1"/>
    <col min="15314" max="15549" width="10" style="1"/>
    <col min="15550" max="15550" width="8.7109375" style="1" bestFit="1" customWidth="1"/>
    <col min="15551" max="15551" width="7.140625" style="1" bestFit="1" customWidth="1"/>
    <col min="15552" max="15552" width="26.7109375" style="1" customWidth="1"/>
    <col min="15553" max="15553" width="11.7109375" style="1" customWidth="1"/>
    <col min="15554" max="15554" width="26.7109375" style="1" customWidth="1"/>
    <col min="15555" max="15555" width="4.5703125" style="1" customWidth="1"/>
    <col min="15556" max="15556" width="39.7109375" style="1" customWidth="1"/>
    <col min="15557" max="15557" width="25.85546875" style="1" bestFit="1" customWidth="1"/>
    <col min="15558" max="15558" width="9.28515625" style="1" bestFit="1" customWidth="1"/>
    <col min="15559" max="15559" width="13.140625" style="1" customWidth="1"/>
    <col min="15560" max="15560" width="11.7109375" style="1" bestFit="1" customWidth="1"/>
    <col min="15561" max="15562" width="10" style="1" customWidth="1"/>
    <col min="15563" max="15563" width="8.5703125" style="1" customWidth="1"/>
    <col min="15564" max="15566" width="8.42578125" style="1" customWidth="1"/>
    <col min="15567" max="15568" width="8.5703125" style="1" customWidth="1"/>
    <col min="15569" max="15569" width="10" style="1" customWidth="1"/>
    <col min="15570" max="15805" width="10" style="1"/>
    <col min="15806" max="15806" width="8.7109375" style="1" bestFit="1" customWidth="1"/>
    <col min="15807" max="15807" width="7.140625" style="1" bestFit="1" customWidth="1"/>
    <col min="15808" max="15808" width="26.7109375" style="1" customWidth="1"/>
    <col min="15809" max="15809" width="11.7109375" style="1" customWidth="1"/>
    <col min="15810" max="15810" width="26.7109375" style="1" customWidth="1"/>
    <col min="15811" max="15811" width="4.5703125" style="1" customWidth="1"/>
    <col min="15812" max="15812" width="39.7109375" style="1" customWidth="1"/>
    <col min="15813" max="15813" width="25.85546875" style="1" bestFit="1" customWidth="1"/>
    <col min="15814" max="15814" width="9.28515625" style="1" bestFit="1" customWidth="1"/>
    <col min="15815" max="15815" width="13.140625" style="1" customWidth="1"/>
    <col min="15816" max="15816" width="11.7109375" style="1" bestFit="1" customWidth="1"/>
    <col min="15817" max="15818" width="10" style="1" customWidth="1"/>
    <col min="15819" max="15819" width="8.5703125" style="1" customWidth="1"/>
    <col min="15820" max="15822" width="8.42578125" style="1" customWidth="1"/>
    <col min="15823" max="15824" width="8.5703125" style="1" customWidth="1"/>
    <col min="15825" max="15825" width="10" style="1" customWidth="1"/>
    <col min="15826" max="16061" width="10" style="1"/>
    <col min="16062" max="16062" width="8.7109375" style="1" bestFit="1" customWidth="1"/>
    <col min="16063" max="16063" width="7.140625" style="1" bestFit="1" customWidth="1"/>
    <col min="16064" max="16064" width="26.7109375" style="1" customWidth="1"/>
    <col min="16065" max="16065" width="11.7109375" style="1" customWidth="1"/>
    <col min="16066" max="16066" width="26.7109375" style="1" customWidth="1"/>
    <col min="16067" max="16067" width="4.5703125" style="1" customWidth="1"/>
    <col min="16068" max="16068" width="39.7109375" style="1" customWidth="1"/>
    <col min="16069" max="16069" width="25.85546875" style="1" bestFit="1" customWidth="1"/>
    <col min="16070" max="16070" width="9.28515625" style="1" bestFit="1" customWidth="1"/>
    <col min="16071" max="16071" width="13.140625" style="1" customWidth="1"/>
    <col min="16072" max="16072" width="11.7109375" style="1" bestFit="1" customWidth="1"/>
    <col min="16073" max="16074" width="10" style="1" customWidth="1"/>
    <col min="16075" max="16075" width="8.5703125" style="1" customWidth="1"/>
    <col min="16076" max="16078" width="8.42578125" style="1" customWidth="1"/>
    <col min="16079" max="16080" width="8.5703125" style="1" customWidth="1"/>
    <col min="16081" max="16081" width="10" style="1" customWidth="1"/>
    <col min="1608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18</v>
      </c>
      <c r="H3" s="20"/>
      <c r="I3" s="20">
        <v>2</v>
      </c>
      <c r="J3" s="20"/>
      <c r="K3" s="20">
        <v>6</v>
      </c>
      <c r="L3" s="20">
        <v>3</v>
      </c>
      <c r="M3" s="20"/>
      <c r="N3" s="20">
        <f>SUM(C3+D3+E3+F3+G3+H3+I3+J3+K3+L3+M3)</f>
        <v>29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4</v>
      </c>
      <c r="G11" s="20">
        <v>3</v>
      </c>
      <c r="H11" s="20">
        <v>26</v>
      </c>
      <c r="I11" s="20">
        <v>31</v>
      </c>
      <c r="K11" s="20">
        <v>1</v>
      </c>
      <c r="L11" s="20">
        <v>20</v>
      </c>
      <c r="N11" s="20">
        <f t="shared" si="0"/>
        <v>85</v>
      </c>
    </row>
    <row r="12" spans="1:14" x14ac:dyDescent="0.25">
      <c r="A12" s="8">
        <v>12</v>
      </c>
      <c r="B12" s="9" t="s">
        <v>9</v>
      </c>
      <c r="E12" s="20">
        <v>3</v>
      </c>
      <c r="G12" s="20">
        <v>56</v>
      </c>
      <c r="H12" s="20">
        <v>21</v>
      </c>
      <c r="I12" s="20">
        <v>2</v>
      </c>
      <c r="K12" s="20">
        <v>12</v>
      </c>
      <c r="L12" s="20">
        <v>20</v>
      </c>
      <c r="N12" s="20">
        <f t="shared" si="0"/>
        <v>114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I16" s="20">
        <v>2</v>
      </c>
      <c r="L16" s="20">
        <v>2</v>
      </c>
      <c r="N16" s="20">
        <f t="shared" si="0"/>
        <v>6</v>
      </c>
    </row>
    <row r="17" spans="1:14" x14ac:dyDescent="0.25">
      <c r="A17" s="11">
        <v>20</v>
      </c>
      <c r="B17" s="9" t="s">
        <v>14</v>
      </c>
      <c r="G17" s="20">
        <v>1</v>
      </c>
      <c r="L17" s="20">
        <v>2</v>
      </c>
      <c r="N17" s="20">
        <f t="shared" si="0"/>
        <v>3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N19" s="20">
        <f t="shared" si="0"/>
        <v>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12</v>
      </c>
      <c r="H21" s="20">
        <v>2</v>
      </c>
      <c r="L21" s="20">
        <v>4</v>
      </c>
      <c r="N21" s="20">
        <f t="shared" si="0"/>
        <v>18</v>
      </c>
    </row>
    <row r="22" spans="1:14" x14ac:dyDescent="0.25">
      <c r="A22" s="11">
        <v>26</v>
      </c>
      <c r="B22" s="9" t="s">
        <v>19</v>
      </c>
      <c r="G22" s="20">
        <v>2</v>
      </c>
      <c r="K22" s="20">
        <v>2</v>
      </c>
      <c r="N22" s="20">
        <f t="shared" si="0"/>
        <v>4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2</v>
      </c>
      <c r="G24" s="20">
        <v>14</v>
      </c>
      <c r="H24" s="20">
        <v>4</v>
      </c>
      <c r="J24" s="20">
        <v>2</v>
      </c>
      <c r="K24" s="20">
        <v>4</v>
      </c>
      <c r="L24" s="20">
        <v>8</v>
      </c>
      <c r="N24" s="20">
        <f t="shared" si="0"/>
        <v>34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5</v>
      </c>
      <c r="L28" s="20">
        <v>2</v>
      </c>
      <c r="N28" s="20">
        <f t="shared" si="0"/>
        <v>7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2</v>
      </c>
      <c r="N30" s="20">
        <f t="shared" si="0"/>
        <v>2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14</v>
      </c>
      <c r="K33" s="20">
        <v>2</v>
      </c>
      <c r="N33" s="20">
        <f t="shared" si="0"/>
        <v>16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H46" s="20">
        <v>2</v>
      </c>
      <c r="K46" s="20">
        <v>2</v>
      </c>
      <c r="N46" s="20">
        <f t="shared" si="0"/>
        <v>4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2</v>
      </c>
      <c r="D49" s="20">
        <v>1</v>
      </c>
      <c r="E49" s="20">
        <v>4</v>
      </c>
      <c r="G49" s="20">
        <v>3</v>
      </c>
      <c r="H49" s="20">
        <v>5</v>
      </c>
      <c r="I49" s="20">
        <v>5</v>
      </c>
      <c r="L49" s="20">
        <v>4</v>
      </c>
      <c r="N49" s="20">
        <f t="shared" si="0"/>
        <v>24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5</v>
      </c>
      <c r="N59" s="20">
        <f t="shared" si="0"/>
        <v>5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H67" s="20">
        <v>2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2</v>
      </c>
      <c r="K69" s="20">
        <v>1</v>
      </c>
      <c r="L69" s="20">
        <v>2</v>
      </c>
      <c r="N69" s="20">
        <f t="shared" si="1"/>
        <v>5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3</v>
      </c>
      <c r="L75" s="20">
        <v>1</v>
      </c>
      <c r="N75" s="20">
        <f t="shared" si="1"/>
        <v>4</v>
      </c>
    </row>
    <row r="76" spans="1:14" x14ac:dyDescent="0.25">
      <c r="A76" s="8">
        <v>119</v>
      </c>
      <c r="B76" s="9" t="s">
        <v>73</v>
      </c>
      <c r="G76" s="20">
        <v>11</v>
      </c>
      <c r="N76" s="20">
        <f t="shared" si="1"/>
        <v>11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2</v>
      </c>
      <c r="J104" s="20">
        <v>1</v>
      </c>
      <c r="N104" s="20">
        <f t="shared" si="1"/>
        <v>3</v>
      </c>
    </row>
    <row r="105" spans="1:14" x14ac:dyDescent="0.25">
      <c r="A105" s="11">
        <v>159</v>
      </c>
      <c r="B105" s="9" t="s">
        <v>102</v>
      </c>
      <c r="E105" s="20">
        <v>2</v>
      </c>
      <c r="G105" s="20">
        <v>37</v>
      </c>
      <c r="K105" s="20">
        <v>4</v>
      </c>
      <c r="L105" s="20">
        <v>14</v>
      </c>
      <c r="N105" s="20">
        <f t="shared" si="1"/>
        <v>57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2</v>
      </c>
      <c r="H109" s="20">
        <v>1</v>
      </c>
      <c r="N109" s="20">
        <f t="shared" si="1"/>
        <v>3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G115" s="20">
        <v>1</v>
      </c>
      <c r="N115" s="20">
        <f t="shared" si="1"/>
        <v>1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3</v>
      </c>
      <c r="H126" s="20">
        <v>20</v>
      </c>
      <c r="I126" s="20">
        <v>5</v>
      </c>
      <c r="N126" s="20">
        <f t="shared" si="1"/>
        <v>28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G145" s="20">
        <v>2</v>
      </c>
      <c r="N145" s="20">
        <f t="shared" si="2"/>
        <v>2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G164" s="20">
        <v>2</v>
      </c>
      <c r="H164" s="20">
        <v>4</v>
      </c>
      <c r="K164" s="20">
        <v>2</v>
      </c>
      <c r="L164" s="20">
        <v>2</v>
      </c>
      <c r="N164" s="20">
        <f t="shared" si="2"/>
        <v>10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12</v>
      </c>
      <c r="N177" s="20">
        <f t="shared" si="2"/>
        <v>12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G186" s="20">
        <v>53</v>
      </c>
      <c r="N186" s="20">
        <f t="shared" si="2"/>
        <v>53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8</v>
      </c>
      <c r="N200" s="20">
        <f t="shared" si="3"/>
        <v>8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C210" s="20">
        <v>5</v>
      </c>
      <c r="H210" s="20">
        <v>6</v>
      </c>
      <c r="I210" s="20">
        <v>14</v>
      </c>
      <c r="K210" s="20">
        <v>16</v>
      </c>
      <c r="L210" s="20">
        <v>3</v>
      </c>
      <c r="N210" s="20">
        <f t="shared" si="3"/>
        <v>44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J214" s="20">
        <v>1</v>
      </c>
      <c r="N214" s="20">
        <f t="shared" si="3"/>
        <v>1</v>
      </c>
    </row>
    <row r="215" spans="1:14" x14ac:dyDescent="0.25">
      <c r="A215" s="11">
        <v>319</v>
      </c>
      <c r="B215" s="9" t="s">
        <v>212</v>
      </c>
      <c r="K215" s="20">
        <v>1</v>
      </c>
      <c r="N215" s="20">
        <f t="shared" si="3"/>
        <v>1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C237" s="20">
        <v>2</v>
      </c>
      <c r="E237" s="20">
        <v>2</v>
      </c>
      <c r="H237" s="20">
        <v>2</v>
      </c>
      <c r="I237" s="20">
        <v>1</v>
      </c>
      <c r="N237" s="20">
        <f t="shared" si="3"/>
        <v>7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7</v>
      </c>
      <c r="I240" s="20">
        <v>6</v>
      </c>
      <c r="K240" s="20">
        <v>20</v>
      </c>
      <c r="M240" s="20">
        <v>12</v>
      </c>
      <c r="N240" s="20">
        <f t="shared" si="3"/>
        <v>45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D243" s="20">
        <v>1</v>
      </c>
      <c r="E243" s="20">
        <v>1</v>
      </c>
      <c r="F243" s="20">
        <v>3</v>
      </c>
      <c r="K243" s="20">
        <v>4</v>
      </c>
      <c r="N243" s="20">
        <f t="shared" si="3"/>
        <v>9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J249" s="20">
        <v>1</v>
      </c>
      <c r="N249" s="20">
        <f t="shared" si="3"/>
        <v>1</v>
      </c>
    </row>
    <row r="250" spans="1:14" x14ac:dyDescent="0.25">
      <c r="A250" s="11">
        <v>378</v>
      </c>
      <c r="B250" s="9" t="s">
        <v>247</v>
      </c>
      <c r="J250" s="20">
        <v>1</v>
      </c>
      <c r="M250" s="20">
        <v>2</v>
      </c>
      <c r="N250" s="20">
        <f t="shared" si="3"/>
        <v>3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G260" s="20">
        <v>70</v>
      </c>
      <c r="N260" s="20">
        <f t="shared" ref="N260:N323" si="4">SUM(C260+D260+E260+F260+G260+H260+I260+J260+K260+L260+M260)</f>
        <v>70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2</v>
      </c>
      <c r="K264" s="20">
        <v>1</v>
      </c>
      <c r="M264" s="20">
        <v>1</v>
      </c>
      <c r="N264" s="20">
        <f t="shared" si="4"/>
        <v>4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H269" s="20">
        <v>1</v>
      </c>
      <c r="J269" s="20">
        <v>1</v>
      </c>
      <c r="M269" s="20">
        <v>1</v>
      </c>
      <c r="N269" s="20">
        <f t="shared" si="4"/>
        <v>4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3</v>
      </c>
      <c r="H273" s="20">
        <v>2</v>
      </c>
      <c r="J273" s="20">
        <v>2</v>
      </c>
      <c r="L273" s="20">
        <v>1</v>
      </c>
      <c r="M273" s="20">
        <v>2</v>
      </c>
      <c r="N273" s="20">
        <f t="shared" si="4"/>
        <v>10</v>
      </c>
    </row>
    <row r="274" spans="1:14" x14ac:dyDescent="0.25">
      <c r="A274" s="11">
        <v>423</v>
      </c>
      <c r="B274" s="9" t="s">
        <v>271</v>
      </c>
      <c r="M274" s="20">
        <v>1</v>
      </c>
      <c r="N274" s="20">
        <f t="shared" si="4"/>
        <v>1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H276" s="20">
        <v>1</v>
      </c>
      <c r="N276" s="20">
        <f t="shared" si="4"/>
        <v>1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D278" s="20">
        <v>1</v>
      </c>
      <c r="H278" s="20">
        <v>2</v>
      </c>
      <c r="K278" s="20">
        <v>1</v>
      </c>
      <c r="L278" s="20">
        <v>3</v>
      </c>
      <c r="M278" s="20">
        <v>1</v>
      </c>
      <c r="N278" s="20">
        <f t="shared" si="4"/>
        <v>8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H287" s="20">
        <v>4</v>
      </c>
      <c r="J287" s="20">
        <v>2</v>
      </c>
      <c r="N287" s="20">
        <f t="shared" si="4"/>
        <v>6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2</v>
      </c>
      <c r="J292" s="20">
        <v>2</v>
      </c>
      <c r="L292" s="20">
        <v>2</v>
      </c>
      <c r="M292" s="20">
        <v>1</v>
      </c>
      <c r="N292" s="20">
        <f t="shared" si="4"/>
        <v>7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2</v>
      </c>
      <c r="D297" s="20">
        <v>1</v>
      </c>
      <c r="E297" s="20">
        <v>3</v>
      </c>
      <c r="H297" s="20">
        <v>1</v>
      </c>
      <c r="J297" s="20">
        <v>1</v>
      </c>
      <c r="N297" s="20">
        <f t="shared" si="4"/>
        <v>8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H299" s="20">
        <v>2</v>
      </c>
      <c r="I299" s="20">
        <v>35</v>
      </c>
      <c r="M299" s="20">
        <v>2</v>
      </c>
      <c r="N299" s="20">
        <f t="shared" si="4"/>
        <v>39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J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E305" s="20">
        <v>2</v>
      </c>
      <c r="H305" s="20">
        <v>1</v>
      </c>
      <c r="J305" s="20">
        <v>2</v>
      </c>
      <c r="K305" s="20">
        <v>1</v>
      </c>
      <c r="M305" s="20">
        <v>1</v>
      </c>
      <c r="N305" s="20">
        <f t="shared" si="4"/>
        <v>8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H319" s="20">
        <v>1</v>
      </c>
      <c r="J319" s="20">
        <v>1</v>
      </c>
      <c r="K319" s="20">
        <v>1</v>
      </c>
      <c r="N319" s="20">
        <f t="shared" si="4"/>
        <v>3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D337" s="20">
        <v>1</v>
      </c>
      <c r="E337" s="20">
        <v>1</v>
      </c>
      <c r="L337" s="20">
        <v>1</v>
      </c>
      <c r="N337" s="20">
        <f t="shared" si="5"/>
        <v>3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4</v>
      </c>
      <c r="H342" s="20">
        <v>5</v>
      </c>
      <c r="L342" s="20">
        <v>5</v>
      </c>
      <c r="M342" s="20">
        <v>2</v>
      </c>
      <c r="N342" s="20">
        <f t="shared" si="5"/>
        <v>16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K344" s="20">
        <v>2</v>
      </c>
      <c r="N344" s="20">
        <f t="shared" si="5"/>
        <v>2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K360" s="20">
        <v>1</v>
      </c>
      <c r="N360" s="20">
        <f t="shared" si="5"/>
        <v>1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H364" s="20">
        <v>1</v>
      </c>
      <c r="N364" s="20">
        <f t="shared" si="5"/>
        <v>1</v>
      </c>
    </row>
    <row r="365" spans="1:14" x14ac:dyDescent="0.25">
      <c r="B365" s="4" t="s">
        <v>362</v>
      </c>
    </row>
    <row r="366" spans="1:14" x14ac:dyDescent="0.25">
      <c r="N366" s="20">
        <f>SUM(N3:N365)</f>
        <v>857</v>
      </c>
    </row>
    <row r="367" spans="1:14" x14ac:dyDescent="0.25">
      <c r="N367" s="20">
        <f>COUNTIF(N3:N362,"&gt;0")</f>
        <v>56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2019-04-27T13:52:23Z</dcterms:modified>
</cp:coreProperties>
</file>