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242" documentId="8_{65924031-B350-45B2-8543-D8141968E048}" xr6:coauthVersionLast="45" xr6:coauthVersionMax="45" xr10:uidLastSave="{D2A5E15E-1CEE-4339-ACEE-37EE5D4EF201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3" authorId="0" shapeId="0" xr:uid="{1F8E48DD-2543-42A2-B617-CFE9C1130BD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4 immatures</t>
        </r>
      </text>
    </comment>
    <comment ref="G15" authorId="0" shapeId="0" xr:uid="{1F974F71-2A9B-47B9-BA64-CCEF17D5237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7 on lake at dawn ( inc 2 immatures) and 5 over north (inc 1 imm)</t>
        </r>
      </text>
    </comment>
    <comment ref="G32" authorId="0" shapeId="0" xr:uid="{F5D1CF08-257E-457D-B30A-4D431D97348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males</t>
        </r>
      </text>
    </comment>
    <comment ref="G35" authorId="0" shapeId="0" xr:uid="{3BF4AECD-9976-41A8-86BB-C363FADA8A0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14 males</t>
        </r>
      </text>
    </comment>
    <comment ref="G43" authorId="0" shapeId="0" xr:uid="{BDB1A9F6-461E-469E-AE6D-A1D5D5CE8B6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K85" authorId="0" shapeId="0" xr:uid="{4E3436FD-07F2-43EF-AC61-6CCEAF6F3DF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F87" authorId="0" shapeId="0" xr:uid="{ED3C3478-0D69-4E00-AAED-08A7D572DB0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male, 3 fem, 2 fem/imm</t>
        </r>
      </text>
    </comment>
    <comment ref="G99" authorId="0" shapeId="0" xr:uid="{891AAD34-FED0-424D-A0C9-362C879FFC8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calling, island 1</t>
        </r>
      </text>
    </comment>
    <comment ref="F208" authorId="0" shapeId="0" xr:uid="{5797B9E9-9562-4C54-A488-EE0AB0060DE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arable to north</t>
        </r>
      </text>
    </comment>
    <comment ref="E213" authorId="0" shapeId="0" xr:uid="{6D580787-8746-4665-A04C-17ECE377042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hunting at dawn</t>
        </r>
      </text>
    </comment>
    <comment ref="K213" authorId="0" shapeId="0" xr:uid="{307657FB-BBD4-46D7-8222-BF14F42F21E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roosting in nest box</t>
        </r>
      </text>
    </comment>
    <comment ref="M213" authorId="0" shapeId="0" xr:uid="{A26BC8DC-6C92-484B-99B1-1A00D07A2CE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roosting</t>
        </r>
      </text>
    </comment>
    <comment ref="D230" authorId="0" shapeId="0" xr:uid="{CE01895B-93C3-40B2-B123-9371EB00EF5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H230" authorId="0" shapeId="0" xr:uid="{7CE2898D-382E-4F4B-895B-6B972EDA102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230" authorId="0" shapeId="0" xr:uid="{39F6F55D-C309-4F6A-B5A6-8F74963867C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G256" authorId="0" shapeId="0" xr:uid="{C5F18751-0BCE-464D-BD8C-D20242A5EA2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57" authorId="0" shapeId="0" xr:uid="{CA52A147-C26B-4031-BE8A-6E8DA5B88F7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E261" authorId="0" shapeId="0" xr:uid="{4A6AB83F-0B5B-4AE6-A7A2-D5165777059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G269" authorId="0" shapeId="0" xr:uid="{0F8484C3-3830-49F0-A009-08F37191BB0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E295" authorId="0" shapeId="0" xr:uid="{C56C38D3-FF7A-4825-90AF-96046785679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F295" authorId="0" shapeId="0" xr:uid="{155B958A-01DF-4067-ABC2-CACB6D7B916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95" authorId="0" shapeId="0" xr:uid="{09B417AA-123A-4EAC-A308-A323D7CBAC0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G297" authorId="0" shapeId="0" xr:uid="{BBF7956E-36D2-4AE1-9272-5BD425F4CCE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belt, 1 singing</t>
        </r>
      </text>
    </comment>
    <comment ref="G301" authorId="0" shapeId="0" xr:uid="{E3DFEBC3-7FAB-4D77-81D3-E3E331332DA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C305" authorId="0" shapeId="0" xr:uid="{DE422802-D352-4612-9CE7-115173EDAD1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05" authorId="0" shapeId="0" xr:uid="{907E58E9-0EA5-4CA0-AA93-1ADF4DBD264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305" authorId="0" shapeId="0" xr:uid="{B4A76E04-B902-4BF5-80A2-09B077FC037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J305" authorId="0" shapeId="0" xr:uid="{1A8FE1DB-AA07-4828-BF70-BF5F85EA728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9" authorId="0" shapeId="0" xr:uid="{4F69034B-5A88-480F-8EA6-EF7DDC02B2C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09" authorId="0" shapeId="0" xr:uid="{87868AE9-791F-434F-88D6-3986E5A951D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309" authorId="0" shapeId="0" xr:uid="{223512B0-87EA-4EF3-AEBD-2290056F691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309" authorId="0" shapeId="0" xr:uid="{F52A1ABF-0EDF-4408-BB5B-192C64B5B4F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G309" authorId="0" shapeId="0" xr:uid="{844EB247-5963-4E2F-818A-3A4CEC97E5F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singing, river way/north belt</t>
        </r>
      </text>
    </comment>
    <comment ref="J309" authorId="0" shapeId="0" xr:uid="{217580C9-9F65-45BC-B299-42C232D663E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320" authorId="0" shapeId="0" xr:uid="{19D4D90C-6F3A-4855-8AF9-6B34C5202DD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B326" authorId="0" shapeId="0" xr:uid="{243BB54C-5375-41D5-A71E-FD90455E922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20+ at red barn farm</t>
        </r>
      </text>
    </comment>
    <comment ref="D329" authorId="0" shapeId="0" xr:uid="{58CC609E-B1A9-47E1-B1C6-69B6D213DF3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29" authorId="0" shapeId="0" xr:uid="{970D3E2F-8E56-42AE-871A-26328A55D9D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H338" authorId="0" shapeId="0" xr:uid="{357A487E-FE9F-48D9-B407-B08919E3165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</t>
        </r>
      </text>
    </comment>
    <comment ref="G358" authorId="0" shapeId="0" xr:uid="{5A947513-5055-4C05-8F0C-3DC5F26D1F6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371" authorId="0" shapeId="0" xr:uid="{F3883CB4-B60F-4E71-AC00-C6BED95CE60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greylag/rossii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<sst xmlns="http://schemas.openxmlformats.org/spreadsheetml/2006/main" count="383" uniqueCount="383">
  <si>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</si>
  <si>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</si>
  <si>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</si>
  <si>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</si>
  <si>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</si>
  <si>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</si>
  <si>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</si>
  <si>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</si>
  <si>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</si>
  <si>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</si>
  <si>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</si>
  <si>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</si>
  <si>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</si>
  <si>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</si>
  <si>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</si>
  <si>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</si>
  <si>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</si>
  <si>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</si>
  <si>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</si>
  <si>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</si>
  <si>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</si>
  <si>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</si>
  <si>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</si>
  <si>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</si>
  <si>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</si>
  <si>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</si>
  <si>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</si>
  <si>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</si>
  <si>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</si>
  <si>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</si>
  <si>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</si>
  <si>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</si>
  <si>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</si>
  <si>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</si>
  <si>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</si>
  <si>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</si>
  <si>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</si>
  <si>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</si>
  <si>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</si>
  <si>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</si>
  <si>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</si>
  <si>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</si>
  <si>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</si>
  <si>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</si>
  <si>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</si>
  <si>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</si>
  <si>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</si>
  <si>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</si>
  <si>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</si>
  <si>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</si>
  <si>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</si>
  <si>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</si>
  <si>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</si>
  <si>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</si>
  <si>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</si>
  <si>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</si>
  <si>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</si>
  <si>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</si>
  <si>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</si>
  <si>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</si>
  <si>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</si>
  <si>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</si>
  <si>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</si>
  <si>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</si>
  <si>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</si>
  <si>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</si>
  <si>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</si>
  <si>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</si>
  <si>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</si>
  <si>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</si>
  <si>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</si>
  <si>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</si>
  <si>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</si>
  <si>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</si>
  <si>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</si>
  <si>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</si>
  <si>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</si>
  <si>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</si>
  <si>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</si>
  <si>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</si>
  <si>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</si>
  <si>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</si>
  <si>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</si>
  <si>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</si>
  <si>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</si>
  <si>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</si>
  <si>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</si>
  <si>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</si>
  <si>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</si>
  <si>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</si>
  <si>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</si>
  <si>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</si>
  <si>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</si>
  <si>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</si>
  <si>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</si>
  <si>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</si>
  <si>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</si>
  <si>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</si>
  <si>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</si>
  <si>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</si>
  <si>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</si>
  <si>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</si>
  <si>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</si>
  <si>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</si>
  <si>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</si>
  <si>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</si>
  <si>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</si>
  <si>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</si>
  <si>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</si>
  <si>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</si>
  <si>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</si>
  <si>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</si>
  <si>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</si>
  <si>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</si>
  <si>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</si>
  <si>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</si>
  <si>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</si>
  <si>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</si>
  <si>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</si>
  <si>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</si>
  <si>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</si>
  <si>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</si>
  <si>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</si>
  <si>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</si>
  <si>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</si>
  <si>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</si>
  <si>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</si>
  <si>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</si>
  <si>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</si>
  <si>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</si>
  <si>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</si>
  <si>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</si>
  <si>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</si>
  <si>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</si>
  <si>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</si>
  <si>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</si>
  <si>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</si>
  <si>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</si>
  <si>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</si>
  <si>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</si>
  <si>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</si>
  <si>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</si>
  <si>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</si>
  <si>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</si>
  <si>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</si>
  <si>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</si>
  <si>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</si>
  <si>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</si>
  <si>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</si>
  <si>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</si>
  <si>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</si>
  <si>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</si>
  <si>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</si>
  <si>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</si>
  <si>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</si>
  <si>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</si>
  <si>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</si>
  <si>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</si>
  <si>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</si>
  <si>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</si>
  <si>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</si>
  <si>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</si>
  <si>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</si>
  <si>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</si>
  <si>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</si>
  <si>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</si>
  <si>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</si>
  <si>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</si>
  <si>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</si>
  <si>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</si>
  <si>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</si>
  <si>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</si>
  <si>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</si>
  <si>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</si>
  <si>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</si>
  <si>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</si>
  <si>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</si>
  <si>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</si>
  <si>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</si>
  <si>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</si>
  <si>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</si>
  <si>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</si>
  <si>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</si>
  <si>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</si>
  <si>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</si>
  <si>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</si>
  <si>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</si>
  <si>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</si>
  <si>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</si>
  <si>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</si>
  <si>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</si>
  <si>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</si>
  <si>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</si>
  <si>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</si>
  <si>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</si>
  <si>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</si>
  <si>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</si>
  <si>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</si>
  <si>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</si>
  <si>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</si>
  <si>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</si>
  <si>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</si>
  <si>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</si>
  <si>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</si>
  <si>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</si>
  <si>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</si>
  <si>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</si>
  <si>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</si>
  <si>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</si>
  <si>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</si>
  <si>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</si>
  <si>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</si>
  <si>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</si>
  <si>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</si>
  <si>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</si>
  <si>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</si>
  <si>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</si>
  <si>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</si>
  <si>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</si>
  <si>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</si>
  <si>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</si>
  <si>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</si>
  <si>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</si>
  <si>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</si>
  <si>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</si>
  <si>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</si>
  <si>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</si>
  <si>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</si>
  <si>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</si>
  <si>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</si>
  <si>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</si>
  <si>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</si>
  <si>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</si>
  <si>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</si>
  <si>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</si>
  <si>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</si>
  <si>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</si>
  <si>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</si>
  <si>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</si>
  <si>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</si>
  <si>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</si>
  <si>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</si>
  <si>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</si>
  <si>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</si>
  <si>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</si>
  <si>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</si>
  <si>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</si>
  <si>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</si>
  <si>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</si>
  <si>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</si>
  <si>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</si>
  <si>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</si>
  <si>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</si>
  <si>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</si>
  <si>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</si>
  <si>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</si>
  <si>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</si>
  <si>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</si>
  <si>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</si>
  <si>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</si>
  <si>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</si>
  <si>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</si>
  <si>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</si>
  <si>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</si>
  <si>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</si>
  <si>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</si>
  <si>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</si>
  <si>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</si>
  <si>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</si>
  <si>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</si>
  <si>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</si>
  <si>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</si>
  <si>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</si>
  <si>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</si>
  <si>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</si>
  <si>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</si>
  <si>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</si>
  <si>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</si>
  <si>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</si>
  <si>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</si>
  <si>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</si>
  <si>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</si>
  <si>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</si>
  <si>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</si>
  <si>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</si>
  <si>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</si>
  <si>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</si>
  <si>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</si>
  <si>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</si>
  <si>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</si>
  <si>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</si>
  <si>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</si>
  <si>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</si>
  <si>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</si>
  <si>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</si>
  <si>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</si>
  <si>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</si>
  <si>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</si>
  <si>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</si>
  <si>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</si>
  <si>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</si>
  <si>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</si>
  <si>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</si>
  <si>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</si>
  <si>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</si>
  <si>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</si>
  <si>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</si>
  <si>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</si>
  <si>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</si>
  <si>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</si>
  <si>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</si>
  <si>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</si>
  <si>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</si>
  <si>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</si>
  <si>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</si>
  <si>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</si>
  <si>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</si>
  <si>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</si>
  <si>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</si>
  <si>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</si>
  <si>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</si>
  <si>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</si>
  <si>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</si>
  <si>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</si>
  <si>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</si>
  <si>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</si>
  <si>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</si>
  <si>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</si>
  <si>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</si>
  <si>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</si>
  <si>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</si>
  <si>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</si>
  <si>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</si>
  <si>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</si>
  <si>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</si>
  <si>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</si>
  <si>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</si>
  <si>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</si>
  <si>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</si>
  <si>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</si>
  <si>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</si>
  <si>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</si>
  <si>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</si>
  <si>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</si>
  <si>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</si>
  <si>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</si>
  <si>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</si>
  <si>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</si>
  <si>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</si>
  <si>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</si>
  <si>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</si>
  <si>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</si>
  <si>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</si>
  <si>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</si>
  <si>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</si>
  <si>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</si>
  <si>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</si>
  <si>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</si>
  <si>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</si>
  <si>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</si>
  <si>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</si>
  <si>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</si>
  <si>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</si>
  <si>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</si>
  <si>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</si>
  <si>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</si>
  <si>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</si>
  <si>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</si>
  <si>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</si>
  <si>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</si>
  <si>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</si>
  <si>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</si>
  <si>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</si>
  <si>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</si>
  <si>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</si>
  <si>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</si>
  <si>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</si>
  <si>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</si>
  <si>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</si>
  <si>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</si>
  <si>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</si>
  <si>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</si>
  <si>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- 02.02.2020  07.10 - 13.30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</si>
</sst>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8" zoomScaleNormal="98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J215" sqref="J215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G5" s="17">
        <v>138</v>
      </c>
      <c r="L5" s="17">
        <v>6</v>
      </c>
      <c r="N5" s="17">
        <f t="shared" si="0"/>
        <v>144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G7" s="17">
        <v>522</v>
      </c>
      <c r="L7" s="17">
        <v>1</v>
      </c>
      <c r="N7" s="17">
        <f t="shared" si="0"/>
        <v>523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12</v>
      </c>
      <c r="K13" s="17">
        <v>1</v>
      </c>
      <c r="L13" s="17">
        <v>3</v>
      </c>
      <c r="N13" s="17">
        <f t="shared" si="0"/>
        <v>16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G15" s="17">
        <v>13</v>
      </c>
      <c r="N15" s="17">
        <f t="shared" si="0"/>
        <v>13</v>
      </c>
    </row>
    <row r="16" spans="1:14" x14ac:dyDescent="0.35">
      <c r="A16" s="11">
        <v>18</v>
      </c>
      <c r="B16" s="9" t="s">
        <v>11</v>
      </c>
      <c r="G16" s="17">
        <v>2</v>
      </c>
      <c r="H16" s="17">
        <v>2</v>
      </c>
      <c r="N16" s="17">
        <f t="shared" si="0"/>
        <v>4</v>
      </c>
    </row>
    <row r="17" spans="1:14" x14ac:dyDescent="0.35">
      <c r="A17" s="11">
        <v>19</v>
      </c>
      <c r="B17" s="9" t="s">
        <v>12</v>
      </c>
      <c r="N17" s="17">
        <f t="shared" si="0"/>
        <v>0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56</v>
      </c>
      <c r="N22" s="17">
        <f t="shared" si="0"/>
        <v>56</v>
      </c>
    </row>
    <row r="23" spans="1:14" x14ac:dyDescent="0.35">
      <c r="A23" s="11">
        <v>26</v>
      </c>
      <c r="B23" s="9" t="s">
        <v>16</v>
      </c>
      <c r="G23" s="17">
        <v>29</v>
      </c>
      <c r="N23" s="17">
        <f t="shared" si="0"/>
        <v>29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G25" s="17">
        <v>71</v>
      </c>
      <c r="N25" s="17">
        <f t="shared" si="0"/>
        <v>71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E27" s="17">
        <v>34</v>
      </c>
      <c r="G27" s="17">
        <v>54</v>
      </c>
      <c r="K27" s="17">
        <v>6</v>
      </c>
      <c r="L27" s="17">
        <v>2</v>
      </c>
      <c r="N27" s="17">
        <f t="shared" si="0"/>
        <v>96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G29" s="17">
        <v>106</v>
      </c>
      <c r="N29" s="17">
        <f t="shared" si="0"/>
        <v>106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12</v>
      </c>
      <c r="N32" s="17">
        <f t="shared" si="0"/>
        <v>12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G35" s="17">
        <v>29</v>
      </c>
      <c r="N35" s="17">
        <f t="shared" si="0"/>
        <v>29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G43" s="17">
        <v>1</v>
      </c>
      <c r="N43" s="17">
        <f t="shared" si="0"/>
        <v>1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E48" s="17">
        <v>2</v>
      </c>
      <c r="G48" s="17">
        <v>2</v>
      </c>
      <c r="N48" s="17">
        <f t="shared" si="0"/>
        <v>4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D51" s="17">
        <v>4</v>
      </c>
      <c r="E51" s="17">
        <v>3</v>
      </c>
      <c r="G51" s="17">
        <v>4</v>
      </c>
      <c r="H51" s="17">
        <v>2</v>
      </c>
      <c r="I51" s="17">
        <v>1</v>
      </c>
      <c r="K51" s="17">
        <v>3</v>
      </c>
      <c r="L51" s="17">
        <v>2</v>
      </c>
      <c r="N51" s="17">
        <f t="shared" si="0"/>
        <v>19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G61" s="17">
        <v>6</v>
      </c>
      <c r="N61" s="17">
        <f t="shared" si="0"/>
        <v>6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2</v>
      </c>
      <c r="N63" s="17">
        <f t="shared" si="0"/>
        <v>2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E75" s="17">
        <v>1</v>
      </c>
      <c r="G75" s="17">
        <v>3</v>
      </c>
      <c r="K75" s="17">
        <v>2</v>
      </c>
      <c r="N75" s="17">
        <f t="shared" si="1"/>
        <v>6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N77" s="17">
        <f t="shared" si="1"/>
        <v>0</v>
      </c>
    </row>
    <row r="78" spans="1:14" x14ac:dyDescent="0.35">
      <c r="A78" s="8">
        <v>118</v>
      </c>
      <c r="B78" s="9" t="s">
        <v>60</v>
      </c>
      <c r="G78" s="17">
        <v>1</v>
      </c>
      <c r="N78" s="17">
        <f t="shared" si="1"/>
        <v>1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8</v>
      </c>
      <c r="N81" s="17">
        <f t="shared" si="1"/>
        <v>8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K85" s="17">
        <v>1</v>
      </c>
      <c r="N85" s="17">
        <f t="shared" si="1"/>
        <v>1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F87" s="17">
        <v>6</v>
      </c>
      <c r="N87" s="17">
        <f t="shared" si="1"/>
        <v>6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D96" s="17">
        <v>1</v>
      </c>
      <c r="I96" s="17">
        <v>1</v>
      </c>
      <c r="K96" s="17">
        <v>1</v>
      </c>
      <c r="N96" s="17">
        <f t="shared" si="1"/>
        <v>3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G99" s="17">
        <v>1</v>
      </c>
      <c r="N99" s="17">
        <f t="shared" si="1"/>
        <v>1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4</v>
      </c>
      <c r="K104" s="17">
        <v>1</v>
      </c>
      <c r="L104" s="17">
        <v>2</v>
      </c>
      <c r="N104" s="17">
        <f t="shared" si="1"/>
        <v>7</v>
      </c>
    </row>
    <row r="105" spans="1:14" x14ac:dyDescent="0.35">
      <c r="A105" s="11">
        <v>159</v>
      </c>
      <c r="B105" s="9" t="s">
        <v>97</v>
      </c>
      <c r="E105" s="17">
        <v>4</v>
      </c>
      <c r="G105" s="17">
        <v>36</v>
      </c>
      <c r="K105" s="17">
        <v>1</v>
      </c>
      <c r="L105" s="17">
        <v>11</v>
      </c>
      <c r="N105" s="17">
        <f t="shared" si="1"/>
        <v>52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N108" s="17">
        <f t="shared" si="1"/>
        <v>0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N110" s="17">
        <f t="shared" si="1"/>
        <v>0</v>
      </c>
    </row>
    <row r="111" spans="1:14" x14ac:dyDescent="0.35">
      <c r="A111" s="11">
        <v>167</v>
      </c>
      <c r="B111" s="9" t="s">
        <v>118</v>
      </c>
      <c r="G111" s="17">
        <v>61</v>
      </c>
      <c r="N111" s="17">
        <f t="shared" si="1"/>
        <v>61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G127" s="17">
        <v>1</v>
      </c>
      <c r="N127" s="17">
        <f t="shared" si="1"/>
        <v>1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G151" s="17">
        <v>3</v>
      </c>
      <c r="N151" s="17">
        <f t="shared" si="2"/>
        <v>3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N157" s="17">
        <f t="shared" si="2"/>
        <v>0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N159" s="17">
        <f t="shared" si="2"/>
        <v>0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48</v>
      </c>
      <c r="I171" s="17">
        <v>75</v>
      </c>
      <c r="N171" s="17">
        <f t="shared" si="2"/>
        <v>123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G176" s="17">
        <v>2</v>
      </c>
      <c r="N176" s="17">
        <f t="shared" si="2"/>
        <v>2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N178" s="17">
        <f t="shared" si="2"/>
        <v>0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G182" s="17">
        <v>4</v>
      </c>
      <c r="N182" s="17">
        <f t="shared" si="2"/>
        <v>4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N186" s="17">
        <f t="shared" si="2"/>
        <v>0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N193" s="17">
        <f t="shared" si="2"/>
        <v>0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F208" s="17">
        <v>7</v>
      </c>
      <c r="I208" s="17">
        <v>2</v>
      </c>
      <c r="K208" s="17">
        <v>3</v>
      </c>
      <c r="N208" s="17">
        <f t="shared" si="3"/>
        <v>12</v>
      </c>
    </row>
    <row r="209" spans="1:14" x14ac:dyDescent="0.35">
      <c r="A209" s="11">
        <v>306</v>
      </c>
      <c r="B209" s="9" t="s">
        <v>194</v>
      </c>
      <c r="C209" s="17">
        <v>10</v>
      </c>
      <c r="E209" s="17">
        <v>20</v>
      </c>
      <c r="G209" s="17">
        <v>10</v>
      </c>
      <c r="J209" s="17">
        <v>30</v>
      </c>
      <c r="K209" s="17">
        <v>20</v>
      </c>
      <c r="M209" s="17">
        <v>5</v>
      </c>
      <c r="N209" s="17">
        <f t="shared" si="3"/>
        <v>95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C211" s="17">
        <v>2</v>
      </c>
      <c r="N211" s="17">
        <f t="shared" si="3"/>
        <v>2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E213" s="17">
        <v>1</v>
      </c>
      <c r="K213" s="17">
        <v>2</v>
      </c>
      <c r="M213" s="17">
        <v>1</v>
      </c>
      <c r="N213" s="17">
        <f t="shared" si="3"/>
        <v>4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N215" s="17">
        <f t="shared" si="3"/>
        <v>0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K222" s="17">
        <v>1</v>
      </c>
      <c r="N222" s="17">
        <f t="shared" si="3"/>
        <v>1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N228" s="17">
        <f t="shared" si="3"/>
        <v>0</v>
      </c>
    </row>
    <row r="229" spans="1:14" x14ac:dyDescent="0.35">
      <c r="A229" s="11">
        <v>345</v>
      </c>
      <c r="B229" s="9" t="s">
        <v>213</v>
      </c>
      <c r="N229" s="17">
        <f t="shared" si="3"/>
        <v>0</v>
      </c>
    </row>
    <row r="230" spans="1:14" x14ac:dyDescent="0.35">
      <c r="A230" s="11">
        <v>347</v>
      </c>
      <c r="B230" s="9" t="s">
        <v>86</v>
      </c>
      <c r="D230" s="17">
        <v>1</v>
      </c>
      <c r="H230" s="17">
        <v>1</v>
      </c>
      <c r="K230" s="17">
        <v>1</v>
      </c>
      <c r="N230" s="17">
        <f t="shared" si="3"/>
        <v>3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J242" s="17">
        <v>2</v>
      </c>
      <c r="N242" s="17">
        <f t="shared" si="3"/>
        <v>2</v>
      </c>
    </row>
    <row r="243" spans="1:14" x14ac:dyDescent="0.35">
      <c r="A243" s="8">
        <v>376</v>
      </c>
      <c r="B243" s="9" t="s">
        <v>221</v>
      </c>
      <c r="E243" s="17">
        <v>3</v>
      </c>
      <c r="J243" s="17">
        <v>2</v>
      </c>
      <c r="K243" s="17">
        <v>5</v>
      </c>
      <c r="N243" s="17">
        <f t="shared" si="3"/>
        <v>10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D245" s="17">
        <v>18</v>
      </c>
      <c r="E245" s="17">
        <v>8</v>
      </c>
      <c r="K245" s="17">
        <v>43</v>
      </c>
      <c r="N245" s="17">
        <f t="shared" si="3"/>
        <v>69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D248" s="17">
        <v>2</v>
      </c>
      <c r="E248" s="17">
        <v>4</v>
      </c>
      <c r="G248" s="17">
        <v>6</v>
      </c>
      <c r="K248" s="17">
        <v>3</v>
      </c>
      <c r="N248" s="17">
        <f t="shared" si="3"/>
        <v>15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N252" s="17">
        <f t="shared" si="3"/>
        <v>0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C256" s="17">
        <v>7</v>
      </c>
      <c r="E256" s="17">
        <v>3</v>
      </c>
      <c r="G256" s="17">
        <v>10</v>
      </c>
      <c r="H256" s="17">
        <v>2</v>
      </c>
      <c r="J256" s="17">
        <v>2</v>
      </c>
      <c r="N256" s="17">
        <f t="shared" si="3"/>
        <v>24</v>
      </c>
    </row>
    <row r="257" spans="1:14" x14ac:dyDescent="0.35">
      <c r="A257" s="11">
        <v>393</v>
      </c>
      <c r="B257" s="9" t="s">
        <v>234</v>
      </c>
      <c r="C257" s="17">
        <v>6</v>
      </c>
      <c r="D257" s="17">
        <v>2</v>
      </c>
      <c r="E257" s="17">
        <v>2</v>
      </c>
      <c r="G257" s="17">
        <v>5</v>
      </c>
      <c r="K257" s="17">
        <v>2</v>
      </c>
      <c r="N257" s="17">
        <f t="shared" si="3"/>
        <v>17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E261" s="17">
        <v>2</v>
      </c>
      <c r="N261" s="17">
        <f t="shared" si="4"/>
        <v>2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N264" s="17">
        <f t="shared" si="4"/>
        <v>0</v>
      </c>
    </row>
    <row r="265" spans="1:14" x14ac:dyDescent="0.35">
      <c r="A265" s="11">
        <v>409</v>
      </c>
      <c r="B265" s="9" t="s">
        <v>245</v>
      </c>
      <c r="N265" s="17">
        <f t="shared" si="4"/>
        <v>0</v>
      </c>
    </row>
    <row r="266" spans="1:14" x14ac:dyDescent="0.35">
      <c r="A266" s="11">
        <v>411</v>
      </c>
      <c r="B266" s="9" t="s">
        <v>246</v>
      </c>
      <c r="N266" s="17">
        <f t="shared" si="4"/>
        <v>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N268" s="17">
        <f t="shared" si="4"/>
        <v>0</v>
      </c>
    </row>
    <row r="269" spans="1:14" x14ac:dyDescent="0.35">
      <c r="A269" s="11">
        <v>415</v>
      </c>
      <c r="B269" s="9" t="s">
        <v>249</v>
      </c>
      <c r="D269" s="17">
        <v>15</v>
      </c>
      <c r="G269" s="17">
        <v>8</v>
      </c>
      <c r="N269" s="17">
        <f t="shared" si="4"/>
        <v>23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N273" s="17">
        <f t="shared" si="4"/>
        <v>0</v>
      </c>
    </row>
    <row r="274" spans="1:14" x14ac:dyDescent="0.35">
      <c r="A274" s="11">
        <v>425</v>
      </c>
      <c r="B274" s="9" t="s">
        <v>252</v>
      </c>
      <c r="N274" s="17">
        <f t="shared" si="4"/>
        <v>0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N279" s="17">
        <f t="shared" si="4"/>
        <v>0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N281" s="17">
        <f t="shared" si="4"/>
        <v>0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N287" s="17">
        <f t="shared" si="4"/>
        <v>0</v>
      </c>
    </row>
    <row r="288" spans="1:14" x14ac:dyDescent="0.35">
      <c r="A288" s="11">
        <v>456</v>
      </c>
      <c r="B288" s="9" t="s">
        <v>257</v>
      </c>
      <c r="N288" s="17">
        <f t="shared" si="4"/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N290" s="17">
        <f t="shared" si="4"/>
        <v>0</v>
      </c>
    </row>
    <row r="291" spans="1:14" x14ac:dyDescent="0.35">
      <c r="A291" s="11">
        <v>463</v>
      </c>
      <c r="B291" s="9" t="s">
        <v>260</v>
      </c>
      <c r="N291" s="17">
        <f t="shared" si="4"/>
        <v>0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N294" s="17">
        <f t="shared" si="4"/>
        <v>0</v>
      </c>
    </row>
    <row r="295" spans="1:14" x14ac:dyDescent="0.35">
      <c r="A295" s="11">
        <v>473</v>
      </c>
      <c r="B295" s="9" t="s">
        <v>273</v>
      </c>
      <c r="C295" s="17">
        <v>1</v>
      </c>
      <c r="D295" s="17">
        <v>2</v>
      </c>
      <c r="E295" s="17">
        <v>3</v>
      </c>
      <c r="F295" s="17">
        <v>2</v>
      </c>
      <c r="G295" s="17">
        <v>5</v>
      </c>
      <c r="H295" s="17">
        <v>3</v>
      </c>
      <c r="J295" s="17">
        <v>1</v>
      </c>
      <c r="M295" s="17">
        <v>1</v>
      </c>
      <c r="N295" s="17">
        <f t="shared" si="4"/>
        <v>18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D297" s="17">
        <v>1</v>
      </c>
      <c r="G297" s="17">
        <v>2</v>
      </c>
      <c r="N297" s="17">
        <f t="shared" si="4"/>
        <v>3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E299" s="17">
        <v>250</v>
      </c>
      <c r="G299" s="17">
        <v>10</v>
      </c>
      <c r="N299" s="17">
        <f t="shared" si="4"/>
        <v>260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C301" s="17">
        <v>3</v>
      </c>
      <c r="D301" s="17">
        <v>5</v>
      </c>
      <c r="E301" s="17">
        <v>3</v>
      </c>
      <c r="G301" s="17">
        <v>2</v>
      </c>
      <c r="J301" s="17">
        <v>2</v>
      </c>
      <c r="K301" s="17">
        <v>2</v>
      </c>
      <c r="M301" s="17">
        <v>1</v>
      </c>
      <c r="N301" s="17">
        <f t="shared" si="4"/>
        <v>18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E303" s="17">
        <v>50</v>
      </c>
      <c r="N303" s="17">
        <f t="shared" si="4"/>
        <v>50</v>
      </c>
    </row>
    <row r="304" spans="1:14" x14ac:dyDescent="0.35">
      <c r="A304" s="11">
        <v>500</v>
      </c>
      <c r="B304" s="9" t="s">
        <v>283</v>
      </c>
      <c r="E304" s="17">
        <v>10</v>
      </c>
      <c r="K304" s="17">
        <v>35</v>
      </c>
      <c r="N304" s="17">
        <f t="shared" si="4"/>
        <v>45</v>
      </c>
    </row>
    <row r="305" spans="1:14" x14ac:dyDescent="0.35">
      <c r="A305" s="11">
        <v>501</v>
      </c>
      <c r="B305" s="9" t="s">
        <v>281</v>
      </c>
      <c r="C305" s="17">
        <v>1</v>
      </c>
      <c r="D305" s="17">
        <v>2</v>
      </c>
      <c r="E305" s="17">
        <v>2</v>
      </c>
      <c r="G305" s="17">
        <v>4</v>
      </c>
      <c r="H305" s="17">
        <v>1</v>
      </c>
      <c r="J305" s="17">
        <v>1</v>
      </c>
      <c r="K305" s="17">
        <v>2</v>
      </c>
      <c r="N305" s="17">
        <f t="shared" si="4"/>
        <v>13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J307" s="17">
        <v>1</v>
      </c>
      <c r="N307" s="17">
        <f t="shared" si="4"/>
        <v>1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C309" s="17">
        <v>2</v>
      </c>
      <c r="D309" s="17">
        <v>3</v>
      </c>
      <c r="E309" s="17">
        <v>3</v>
      </c>
      <c r="F309" s="17">
        <v>1</v>
      </c>
      <c r="G309" s="17">
        <v>4</v>
      </c>
      <c r="H309" s="17">
        <v>2</v>
      </c>
      <c r="J309" s="17">
        <v>3</v>
      </c>
      <c r="K309" s="17">
        <v>1</v>
      </c>
      <c r="N309" s="17">
        <f t="shared" si="4"/>
        <v>19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H320" s="17">
        <v>1</v>
      </c>
      <c r="N320" s="17">
        <f t="shared" si="4"/>
        <v>1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N326" s="17">
        <f t="shared" si="5"/>
        <v>0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D329" s="17">
        <v>1</v>
      </c>
      <c r="G329" s="17">
        <v>2</v>
      </c>
      <c r="N329" s="17">
        <f t="shared" si="5"/>
        <v>3</v>
      </c>
    </row>
    <row r="330" spans="1:14" x14ac:dyDescent="0.35">
      <c r="A330" s="11">
        <v>547</v>
      </c>
      <c r="B330" s="9" t="s">
        <v>303</v>
      </c>
      <c r="N330" s="17">
        <f t="shared" si="5"/>
        <v>0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I334" s="17">
        <v>5</v>
      </c>
      <c r="N334" s="17">
        <f t="shared" si="5"/>
        <v>5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H338" s="17">
        <v>25</v>
      </c>
      <c r="K338" s="17">
        <v>3</v>
      </c>
      <c r="N338" s="17">
        <f t="shared" si="5"/>
        <v>28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C343" s="17">
        <v>2</v>
      </c>
      <c r="D343" s="17">
        <v>3</v>
      </c>
      <c r="E343" s="17">
        <v>7</v>
      </c>
      <c r="F343" s="17">
        <v>1</v>
      </c>
      <c r="G343" s="17">
        <v>4</v>
      </c>
      <c r="N343" s="17">
        <f t="shared" si="5"/>
        <v>17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N347" s="17">
        <f t="shared" si="5"/>
        <v>0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D350" s="17">
        <v>5</v>
      </c>
      <c r="N350" s="17">
        <f t="shared" si="5"/>
        <v>5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N352" s="17">
        <f t="shared" si="5"/>
        <v>0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D358" s="17">
        <v>9</v>
      </c>
      <c r="E358" s="17">
        <v>15</v>
      </c>
      <c r="G358" s="17">
        <v>6</v>
      </c>
      <c r="N358" s="17">
        <f t="shared" si="5"/>
        <v>30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E364" s="17">
        <v>1</v>
      </c>
      <c r="N364" s="17">
        <f t="shared" si="6"/>
        <v>1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G369" s="17">
        <v>2</v>
      </c>
      <c r="H369" s="17">
        <v>4</v>
      </c>
      <c r="N369" s="17">
        <f>SUM(C369+D369+E369+F369+G369+H369+I369+J369+K369+L369+M369)</f>
        <v>6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G371" s="17">
        <v>1</v>
      </c>
      <c r="N371" s="17">
        <f t="shared" si="5"/>
        <v>1</v>
      </c>
    </row>
    <row r="372" spans="1:14" x14ac:dyDescent="0.35">
      <c r="B372" s="4" t="s">
        <v>340</v>
      </c>
    </row>
    <row r="373" spans="1:14" x14ac:dyDescent="0.35">
      <c r="N373" s="17">
        <f>SUM(N3:N372)</f>
        <v>2213</v>
      </c>
    </row>
    <row r="374" spans="1:14" x14ac:dyDescent="0.35">
      <c r="N374" s="17">
        <f>COUNTIF(N3:N369,"&gt;0")</f>
        <v>64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2020-02-02T16:09:17Z</dcterms:modified>
</cp:coreProperties>
</file>