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323" documentId="8_{BBA48A03-7EA3-4A1B-B031-79A6FA546B5B}" xr6:coauthVersionLast="40" xr6:coauthVersionMax="40" xr10:uidLastSave="{C7FFCE91-4952-4A9D-826F-345BFBB6FFAA}"/>
  <bookViews>
    <workbookView xWindow="-1100" yWindow="5330" windowWidth="2370" windowHeight="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510E8824-7310-41BB-9322-46E637F563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weather - light rain and strengthening southerly winds.</t>
        </r>
      </text>
    </comment>
    <comment ref="G3" authorId="0" shapeId="0" xr:uid="{C252E61E-A847-462F-B896-EED1ABCADD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dawn, inc 1 imm</t>
        </r>
      </text>
    </comment>
    <comment ref="F11" authorId="0" shapeId="0" xr:uid="{8DBF033F-EC6D-4DB5-A2DE-745B2D7478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field north of reedbed</t>
        </r>
      </text>
    </comment>
    <comment ref="G17" authorId="0" shapeId="0" xr:uid="{D7C3BFF2-21DD-4994-8098-D9BF9A2719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 on island 5 for most of morning</t>
        </r>
      </text>
    </comment>
    <comment ref="G28" authorId="0" shapeId="0" xr:uid="{BCCE20BF-E4FB-4B05-8324-5A23F4FAF3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</t>
        </r>
      </text>
    </comment>
    <comment ref="G30" authorId="0" shapeId="0" xr:uid="{9EAB49B6-685D-4364-8A53-8D32E93674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26m</t>
        </r>
      </text>
    </comment>
    <comment ref="G33" authorId="0" shapeId="0" xr:uid="{93D7E312-B54C-4899-9101-26E0E4E187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G46" authorId="0" shapeId="0" xr:uid="{F1754407-D240-49DF-9895-FA4C998980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around NE corner</t>
        </r>
      </text>
    </comment>
    <comment ref="B47" authorId="0" shapeId="0" xr:uid="{BC782C6B-4FB5-4594-BE6E-5D10724ECC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in maize stubble north of reserve</t>
        </r>
      </text>
    </comment>
    <comment ref="F84" authorId="0" shapeId="0" xr:uid="{5A6081C4-ABA0-4BB7-8B74-AC40798D25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and 2 fem. Male sky dancing at dawn briefly</t>
        </r>
      </text>
    </comment>
    <comment ref="D93" authorId="0" shapeId="0" xr:uid="{CA42D517-88E8-4585-B625-E7EAF7C147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I93" authorId="0" shapeId="0" xr:uid="{FCBC747E-A560-472B-ACBA-0953316987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99" authorId="0" shapeId="0" xr:uid="{EAD0CF5D-8C3D-406B-B025-3DC73C9C2A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K123" authorId="0" shapeId="0" xr:uid="{EDC5D15E-ACF9-489B-8915-6AED8FEA76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148" authorId="0" shapeId="0" xr:uid="{B86737D2-FCA1-48FB-AF7C-C3871A63C2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flushed from east belt cover</t>
        </r>
      </text>
    </comment>
    <comment ref="G157" authorId="0" shapeId="0" xr:uid="{3C62B878-102C-4044-A227-3F6876B256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drainage ditch to north of lake</t>
        </r>
      </text>
    </comment>
    <comment ref="G177" authorId="0" shapeId="0" xr:uid="{5016BF9F-2AA6-4FF5-8AA4-54B27EDABA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 150 settled on lake at dawn, then fed on lambland before moving on</t>
        </r>
      </text>
    </comment>
    <comment ref="J209" authorId="0" shapeId="0" xr:uid="{20B73A93-7134-4978-8052-A274347DAA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11" authorId="0" shapeId="0" xr:uid="{14A17EAA-78FA-4147-8909-9EAA060042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11" authorId="0" shapeId="0" xr:uid="{BB7DE014-E12B-47D6-9C71-016AE3A1AB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11" authorId="0" shapeId="0" xr:uid="{7F3264F2-4917-4EE8-8768-0468FE6F5D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15" authorId="0" shapeId="0" xr:uid="{60C44D1D-95F9-486B-A44E-3F536122DC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 Popes meadow copse</t>
        </r>
      </text>
    </comment>
    <comment ref="G229" authorId="0" shapeId="0" xr:uid="{0A81E32A-41DE-41F2-B039-7FEE9C910F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river way</t>
        </r>
      </text>
    </comment>
    <comment ref="J229" authorId="0" shapeId="0" xr:uid="{DC94A0E0-3B92-4269-9817-4E2725DD0F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G249" authorId="0" shapeId="0" xr:uid="{9EA3EF64-0728-445C-89D3-2E8B1D0F7D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50" authorId="0" shapeId="0" xr:uid="{E99BF262-CE3C-45DC-8024-DC6E7E1CAE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0" authorId="0" shapeId="0" xr:uid="{6B26C023-E0E8-4580-83D9-4BAC27B947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50" authorId="0" shapeId="0" xr:uid="{6DCFD510-67FE-4223-8115-9BF699DF25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64" authorId="0" shapeId="0" xr:uid="{6355F2DA-C67A-47F9-8A4B-5633F1CF18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4" authorId="0" shapeId="0" xr:uid="{275B1D0A-8BAC-4505-8842-2E572E472A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C269" authorId="0" shapeId="0" xr:uid="{D59F3040-DD23-4944-9FC2-843580915D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 shapeId="0" xr:uid="{C39796ED-1E2D-4535-AEBD-2786C0AB6B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 shapeId="0" xr:uid="{55CFC06B-74F4-44EF-A531-D029C24C53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2CA84AA1-CAE1-452E-85C9-DCC27A82EA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 shapeId="0" xr:uid="{808A7657-2025-4ACA-828A-20E5602E34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east and north belt</t>
        </r>
      </text>
    </comment>
    <comment ref="G292" authorId="0" shapeId="0" xr:uid="{1E7F2A29-DD20-407B-88B3-3F04B00498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92" authorId="0" shapeId="0" xr:uid="{E34E9BC2-FD14-44DC-BA60-EFE1E0403C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2" authorId="0" shapeId="0" xr:uid="{848A6573-59A6-4DEE-92AA-6639687D25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97" authorId="0" shapeId="0" xr:uid="{65218D6D-046C-460C-A901-C4E9E43B71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3" authorId="0" shapeId="0" xr:uid="{C9E4CFD4-7116-4789-AEE2-5B49A2762A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high fen field, with 1 singing from long wood</t>
        </r>
      </text>
    </comment>
    <comment ref="C305" authorId="0" shapeId="0" xr:uid="{0A49E267-A39F-4DD8-8C14-8ECF837A51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137EA7F5-864D-4607-8DD6-6E14462EAD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 shapeId="0" xr:uid="{177703B2-B634-4446-BE74-60516FEB5D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east belt </t>
        </r>
      </text>
    </comment>
    <comment ref="G305" authorId="0" shapeId="0" xr:uid="{71817D75-82CD-4706-87E1-2A81857AC7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305" authorId="0" shapeId="0" xr:uid="{172E41F7-C2EC-4DF2-AABF-F6EBDFEE34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 shapeId="0" xr:uid="{5104A95D-1488-41E3-9ACD-87BFEAE9C4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 shapeId="0" xr:uid="{ED7FAF51-D65F-49A4-B57B-981F3C8D70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19" authorId="0" shapeId="0" xr:uid="{9ACABCFB-74B4-4147-978F-DB7A1690E1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 shapeId="0" xr:uid="{891AAAD0-8FA8-4593-80D5-97991F0346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new cut</t>
        </r>
      </text>
    </comment>
    <comment ref="D321" authorId="0" shapeId="0" xr:uid="{9D45A604-349F-4740-8852-B3F5741C61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shaws drove cottage</t>
        </r>
      </text>
    </comment>
    <comment ref="D337" authorId="0" shapeId="0" xr:uid="{96819A23-0908-4DF8-98B0-7AE97EE489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37" authorId="0" shapeId="0" xr:uid="{BD644D18-26A2-41E5-BA4C-E4D1C36E3D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river way</t>
        </r>
      </text>
    </comment>
    <comment ref="G342" authorId="0" shapeId="0" xr:uid="{342DDFF9-B79B-4F7F-8ACB-3DFC8DF5EE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360" authorId="0" shapeId="0" xr:uid="{DDEFF855-A7F5-486B-A4D1-9DF7FA18FB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360" authorId="0" shapeId="0" xr:uid="{24F552DC-8F8E-41EE-9DE6-4CC7CC9231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60" authorId="0" shapeId="0" xr:uid="{F9688A83-7541-477B-986C-BDBACF2418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E364" authorId="0" shapeId="0" xr:uid="{45B96A2A-F4AF-45BD-9E14-CC8DDB59E0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 x 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<sst xmlns="http://schemas.openxmlformats.org/spreadsheetml/2006/main" count="376" uniqueCount="376">
  <si>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</si>
  <si>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</si>
  <si>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</si>
  <si>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</si>
  <si>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</si>
  <si>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</si>
  <si>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</si>
  <si>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</si>
  <si>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</si>
  <si>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</si>
  <si>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</si>
  <si>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</si>
  <si>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</si>
  <si>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</si>
  <si>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</si>
  <si>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</si>
  <si>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</si>
  <si>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</si>
  <si>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</si>
  <si>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</si>
  <si>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</si>
  <si>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</si>
  <si>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</si>
  <si>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</si>
  <si>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</si>
  <si>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</si>
  <si>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</si>
  <si>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</si>
  <si>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</si>
  <si>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</si>
  <si>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</si>
  <si>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</si>
  <si>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</si>
  <si>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</si>
  <si>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</si>
  <si>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</si>
  <si>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</si>
  <si>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</si>
  <si>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</si>
  <si>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</si>
  <si>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</si>
  <si>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</si>
  <si>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</si>
  <si>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</si>
  <si>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</si>
  <si>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</si>
  <si>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</si>
  <si>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</si>
  <si>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</si>
  <si>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</si>
  <si>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</si>
  <si>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</si>
  <si>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</si>
  <si>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</si>
  <si>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</si>
  <si>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</si>
  <si>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</si>
  <si>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</si>
  <si>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</si>
  <si>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</si>
  <si>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</si>
  <si>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</si>
  <si>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</si>
  <si>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</si>
  <si>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</si>
  <si>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</si>
  <si>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</si>
  <si>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</si>
  <si>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</si>
  <si>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</si>
  <si>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</si>
  <si>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</si>
  <si>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</si>
  <si>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</si>
  <si>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</si>
  <si>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</si>
  <si>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</si>
  <si>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</si>
  <si>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</si>
  <si>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</si>
  <si>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</si>
  <si>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</si>
  <si>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</si>
  <si>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</si>
  <si>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</si>
  <si>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</si>
  <si>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</si>
  <si>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</si>
  <si>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</si>
  <si>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</si>
  <si>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</si>
  <si>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</si>
  <si>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</si>
  <si>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</si>
  <si>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</si>
  <si>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</si>
  <si>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</si>
  <si>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</si>
  <si>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</si>
  <si>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</si>
  <si>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</si>
  <si>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</si>
  <si>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</si>
  <si>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</si>
  <si>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</si>
  <si>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</si>
  <si>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</si>
  <si>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</si>
  <si>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</si>
  <si>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</si>
  <si>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</si>
  <si>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</si>
  <si>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</si>
  <si>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</si>
  <si>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</si>
  <si>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</si>
  <si>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</si>
  <si>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</si>
  <si>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</si>
  <si>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</si>
  <si>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</si>
  <si>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</si>
  <si>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</si>
  <si>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</si>
  <si>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</si>
  <si>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</si>
  <si>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</si>
  <si>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</si>
  <si>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</si>
  <si>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</si>
  <si>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</si>
  <si>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</si>
  <si>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</si>
  <si>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</si>
  <si>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</si>
  <si>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</si>
  <si>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</si>
  <si>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</si>
  <si>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</si>
  <si>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</si>
  <si>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</si>
  <si>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</si>
  <si>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</si>
  <si>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</si>
  <si>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</si>
  <si>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</si>
  <si>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</si>
  <si>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</si>
  <si>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</si>
  <si>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</si>
  <si>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</si>
  <si>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</si>
  <si>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</si>
  <si>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</si>
  <si>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</si>
  <si>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</si>
  <si>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</si>
  <si>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</si>
  <si>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</si>
  <si>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</si>
  <si>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</si>
  <si>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</si>
  <si>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</si>
  <si>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</si>
  <si>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</si>
  <si>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</si>
  <si>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</si>
  <si>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</si>
  <si>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</si>
  <si>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</si>
  <si>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</si>
  <si>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</si>
  <si>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</si>
  <si>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</si>
  <si>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</si>
  <si>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</si>
  <si>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</si>
  <si>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</si>
  <si>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</si>
  <si>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</si>
  <si>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</si>
  <si>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</si>
  <si>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</si>
  <si>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</si>
  <si>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</si>
  <si>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</si>
  <si>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</si>
  <si>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</si>
  <si>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</si>
  <si>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</si>
  <si>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</si>
  <si>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</si>
  <si>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</si>
  <si>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</si>
  <si>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</si>
  <si>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</si>
  <si>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</si>
  <si>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</si>
  <si>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</si>
  <si>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</si>
  <si>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</si>
  <si>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</si>
  <si>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</si>
  <si>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</si>
  <si>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</si>
  <si>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</si>
  <si>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</si>
  <si>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</si>
  <si>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</si>
  <si>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</si>
  <si>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</si>
  <si>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</si>
  <si>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</si>
  <si>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</si>
  <si>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</si>
  <si>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</si>
  <si>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</si>
  <si>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</si>
  <si>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</si>
  <si>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</si>
  <si>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</si>
  <si>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</si>
  <si>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</si>
  <si>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</si>
  <si>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</si>
  <si>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</si>
  <si>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</si>
  <si>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</si>
  <si>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</si>
  <si>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</si>
  <si>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</si>
  <si>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</si>
  <si>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</si>
  <si>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</si>
  <si>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</si>
  <si>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</si>
  <si>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</si>
  <si>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</si>
  <si>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</si>
  <si>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</si>
  <si>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</si>
  <si>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</si>
  <si>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</si>
  <si>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</si>
  <si>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</si>
  <si>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</si>
  <si>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</si>
  <si>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</si>
  <si>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</si>
  <si>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</si>
  <si>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</si>
  <si>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</si>
  <si>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</si>
  <si>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</si>
  <si>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</si>
  <si>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</si>
  <si>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</si>
  <si>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</si>
  <si>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</si>
  <si>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</si>
  <si>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</si>
  <si>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</si>
  <si>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</si>
  <si>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</si>
  <si>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</si>
  <si>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</si>
  <si>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</si>
  <si>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</si>
  <si>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</si>
  <si>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</si>
  <si>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</si>
  <si>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</si>
  <si>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</si>
  <si>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</si>
  <si>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</si>
  <si>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</si>
  <si>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</si>
  <si>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</si>
  <si>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</si>
  <si>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</si>
  <si>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</si>
  <si>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</si>
  <si>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</si>
  <si>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</si>
  <si>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</si>
  <si>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</si>
  <si>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</si>
  <si>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</si>
  <si>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</si>
  <si>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</si>
  <si>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</si>
  <si>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</si>
  <si>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</si>
  <si>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</si>
  <si>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</si>
  <si>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</si>
  <si>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</si>
  <si>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</si>
  <si>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</si>
  <si>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</si>
  <si>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</si>
  <si>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</si>
  <si>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</si>
  <si>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</si>
  <si>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</si>
  <si>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</si>
  <si>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</si>
  <si>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</si>
  <si>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</si>
  <si>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</si>
  <si>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</si>
  <si>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</si>
  <si>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</si>
  <si>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</si>
  <si>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</si>
  <si>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</si>
  <si>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</si>
  <si>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</si>
  <si>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</si>
  <si>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</si>
  <si>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</si>
  <si>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</si>
  <si>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</si>
  <si>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</si>
  <si>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</si>
  <si>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</si>
  <si>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</si>
  <si>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</si>
  <si>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</si>
  <si>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</si>
  <si>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</si>
  <si>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</si>
  <si>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</si>
  <si>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</si>
  <si>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</si>
  <si>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</si>
  <si>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</si>
  <si>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</si>
  <si>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</si>
  <si>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</si>
  <si>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</si>
  <si>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</si>
  <si>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</si>
  <si>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</si>
  <si>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</si>
  <si>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</si>
  <si>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</si>
  <si>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</si>
  <si>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</si>
  <si>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</si>
  <si>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</si>
  <si>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</si>
  <si>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</si>
  <si>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</si>
  <si>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</si>
  <si>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</si>
  <si>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</si>
  <si>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</si>
  <si>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</si>
  <si>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</si>
  <si>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</si>
  <si>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</si>
  <si>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</si>
  <si>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</si>
  <si>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</si>
  <si>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</si>
  <si>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</si>
  <si>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</si>
  <si>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</si>
  <si>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</si>
  <si>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</si>
  <si>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</si>
  <si>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</si>
  <si>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</si>
  <si>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</si>
  <si>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- 03.03.19  06.10- 14.00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</si>
</sst>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48" activePane="bottomRight" state="frozen"/>
      <selection pane="topRight" activeCell="C1" sqref="C1"/>
      <selection pane="bottomLeft" activeCell="A3" sqref="A3"/>
      <selection pane="bottomRight" activeCell="D337" sqref="D33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/>
      <c r="G3" s="17">
        <v>9</v>
      </c>
      <c r="H3" s="17"/>
      <c r="I3" s="17"/>
      <c r="J3" s="17"/>
      <c r="K3" s="17"/>
      <c r="L3" s="17"/>
      <c r="M3" s="17"/>
      <c r="N3" s="17">
        <f>SUM(C3+D3+E3+F3+G3+H3+I3+J3+K3+L3+M3)</f>
        <v>9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17">
        <f t="shared" si="0"/>
        <v>0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9</v>
      </c>
      <c r="F11" s="17">
        <v>42</v>
      </c>
      <c r="G11" s="17">
        <v>41</v>
      </c>
      <c r="H11" s="17">
        <v>99</v>
      </c>
      <c r="I11" s="17">
        <v>12</v>
      </c>
      <c r="K11" s="17">
        <v>2</v>
      </c>
      <c r="L11" s="17">
        <v>5</v>
      </c>
      <c r="N11" s="17">
        <f t="shared" si="0"/>
        <v>210</v>
      </c>
    </row>
    <row r="12" spans="1:14" x14ac:dyDescent="0.35">
      <c r="A12" s="8">
        <v>12</v>
      </c>
      <c r="B12" s="9" t="s">
        <v>9</v>
      </c>
      <c r="F12" s="17">
        <v>6</v>
      </c>
      <c r="G12" s="17">
        <v>64</v>
      </c>
      <c r="H12" s="17">
        <v>2</v>
      </c>
      <c r="K12" s="17">
        <v>12</v>
      </c>
      <c r="L12" s="17">
        <v>9</v>
      </c>
      <c r="N12" s="17">
        <f t="shared" si="0"/>
        <v>93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I16" s="17">
        <v>2</v>
      </c>
      <c r="K16" s="17">
        <v>1</v>
      </c>
      <c r="L16" s="17">
        <v>1</v>
      </c>
      <c r="N16" s="17">
        <f t="shared" si="0"/>
        <v>4</v>
      </c>
    </row>
    <row r="17" spans="1:14" x14ac:dyDescent="0.35">
      <c r="A17" s="11">
        <v>20</v>
      </c>
      <c r="B17" s="9" t="s">
        <v>14</v>
      </c>
      <c r="G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G19" s="17">
        <v>4</v>
      </c>
      <c r="H19" s="17">
        <v>27</v>
      </c>
      <c r="K19" s="17">
        <v>15</v>
      </c>
      <c r="N19" s="17">
        <f t="shared" si="0"/>
        <v>46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8</v>
      </c>
      <c r="K21" s="17">
        <v>4</v>
      </c>
      <c r="N21" s="17">
        <f t="shared" si="0"/>
        <v>12</v>
      </c>
    </row>
    <row r="22" spans="1:14" x14ac:dyDescent="0.35">
      <c r="A22" s="11">
        <v>26</v>
      </c>
      <c r="B22" s="9" t="s">
        <v>19</v>
      </c>
      <c r="G22" s="17">
        <v>50</v>
      </c>
      <c r="K22" s="17">
        <v>24</v>
      </c>
      <c r="N22" s="17">
        <f t="shared" si="0"/>
        <v>74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G24" s="17">
        <v>32</v>
      </c>
      <c r="H24" s="17">
        <v>4</v>
      </c>
      <c r="I24" s="17">
        <v>2</v>
      </c>
      <c r="K24" s="17">
        <v>6</v>
      </c>
      <c r="L24" s="17">
        <v>2</v>
      </c>
      <c r="N24" s="17">
        <f t="shared" si="0"/>
        <v>46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N26" s="17">
        <f t="shared" si="0"/>
        <v>0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9</v>
      </c>
      <c r="N28" s="17">
        <f t="shared" si="0"/>
        <v>9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G30" s="17">
        <v>47</v>
      </c>
      <c r="N30" s="17">
        <f t="shared" si="0"/>
        <v>47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9</v>
      </c>
      <c r="N33" s="17">
        <f t="shared" si="0"/>
        <v>9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G46" s="17">
        <v>4</v>
      </c>
      <c r="I46" s="17">
        <v>2</v>
      </c>
      <c r="K46" s="17">
        <v>2</v>
      </c>
      <c r="N46" s="17">
        <f t="shared" si="0"/>
        <v>8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2</v>
      </c>
      <c r="D49" s="17">
        <v>4</v>
      </c>
      <c r="E49" s="17">
        <v>5</v>
      </c>
      <c r="F49" s="17">
        <v>30</v>
      </c>
      <c r="G49" s="17">
        <v>8</v>
      </c>
      <c r="H49" s="17">
        <v>6</v>
      </c>
      <c r="I49" s="17">
        <v>3</v>
      </c>
      <c r="J49" s="17">
        <v>1</v>
      </c>
      <c r="K49" s="17">
        <v>7</v>
      </c>
      <c r="L49" s="17">
        <v>3</v>
      </c>
      <c r="N49" s="17">
        <f t="shared" si="0"/>
        <v>69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12</v>
      </c>
      <c r="N59" s="17">
        <f t="shared" si="0"/>
        <v>12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N62" s="17">
        <f t="shared" si="0"/>
        <v>0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1</v>
      </c>
      <c r="N67" s="17">
        <f t="shared" si="0"/>
        <v>1</v>
      </c>
    </row>
    <row r="68" spans="1:14" x14ac:dyDescent="0.35">
      <c r="A68" s="8">
        <v>109</v>
      </c>
      <c r="B68" s="9" t="s">
        <v>65</v>
      </c>
      <c r="G68" s="17">
        <v>1</v>
      </c>
      <c r="N68" s="17">
        <f t="shared" ref="N68:N131" si="1">SUM(C68+D68+E68+F68+G68+H68+I68+J68+K68+L68+M68)</f>
        <v>1</v>
      </c>
    </row>
    <row r="69" spans="1:14" x14ac:dyDescent="0.35">
      <c r="A69" s="8">
        <v>110</v>
      </c>
      <c r="B69" s="9" t="s">
        <v>66</v>
      </c>
      <c r="G69" s="17">
        <v>1</v>
      </c>
      <c r="K69" s="17">
        <v>1</v>
      </c>
      <c r="N69" s="17">
        <f t="shared" si="1"/>
        <v>2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G75" s="17">
        <v>7</v>
      </c>
      <c r="N75" s="17">
        <f t="shared" si="1"/>
        <v>7</v>
      </c>
    </row>
    <row r="76" spans="1:14" x14ac:dyDescent="0.35">
      <c r="A76" s="8">
        <v>119</v>
      </c>
      <c r="B76" s="9" t="s">
        <v>73</v>
      </c>
      <c r="G76" s="17">
        <v>9</v>
      </c>
      <c r="N76" s="17">
        <f t="shared" si="1"/>
        <v>9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3</v>
      </c>
      <c r="N84" s="17">
        <f t="shared" si="1"/>
        <v>3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N89" s="17">
        <f t="shared" si="1"/>
        <v>0</v>
      </c>
    </row>
    <row r="90" spans="1:14" x14ac:dyDescent="0.35">
      <c r="A90" s="11">
        <v>135</v>
      </c>
      <c r="B90" s="9" t="s">
        <v>87</v>
      </c>
      <c r="H90" s="17">
        <v>1</v>
      </c>
      <c r="N90" s="17">
        <f t="shared" si="1"/>
        <v>1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D93" s="17">
        <v>1</v>
      </c>
      <c r="I93" s="17">
        <v>1</v>
      </c>
      <c r="N93" s="17">
        <f t="shared" si="1"/>
        <v>2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N96" s="17">
        <f t="shared" si="1"/>
        <v>0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H99" s="17">
        <v>2</v>
      </c>
      <c r="N99" s="17">
        <f t="shared" si="1"/>
        <v>2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4</v>
      </c>
      <c r="J104" s="17">
        <v>3</v>
      </c>
      <c r="K104" s="17">
        <v>4</v>
      </c>
      <c r="L104" s="17">
        <v>6</v>
      </c>
      <c r="N104" s="17">
        <f t="shared" si="1"/>
        <v>17</v>
      </c>
    </row>
    <row r="105" spans="1:14" x14ac:dyDescent="0.35">
      <c r="A105" s="11">
        <v>159</v>
      </c>
      <c r="B105" s="9" t="s">
        <v>102</v>
      </c>
      <c r="E105" s="17">
        <v>2</v>
      </c>
      <c r="F105" s="17">
        <v>3</v>
      </c>
      <c r="G105" s="17">
        <v>19</v>
      </c>
      <c r="K105" s="17">
        <v>4</v>
      </c>
      <c r="L105" s="17">
        <v>16</v>
      </c>
      <c r="N105" s="17">
        <f t="shared" si="1"/>
        <v>44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2</v>
      </c>
      <c r="L109" s="17">
        <v>2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N115" s="17">
        <f t="shared" si="1"/>
        <v>0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K123" s="17">
        <v>29</v>
      </c>
      <c r="N123" s="17">
        <f t="shared" si="1"/>
        <v>29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33</v>
      </c>
      <c r="H126" s="17">
        <v>6</v>
      </c>
      <c r="K126" s="17">
        <v>2</v>
      </c>
      <c r="L126" s="17">
        <v>5</v>
      </c>
      <c r="N126" s="17">
        <f t="shared" si="1"/>
        <v>46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F145" s="17">
        <v>1</v>
      </c>
      <c r="G145" s="17">
        <v>6</v>
      </c>
      <c r="K145" s="17">
        <v>3</v>
      </c>
      <c r="N145" s="17">
        <f t="shared" si="2"/>
        <v>10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E148" s="17">
        <v>1</v>
      </c>
      <c r="N148" s="17">
        <f t="shared" si="2"/>
        <v>1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17">
        <v>1</v>
      </c>
      <c r="N157" s="17">
        <f t="shared" si="2"/>
        <v>1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L164" s="17">
        <v>4</v>
      </c>
      <c r="N164" s="17">
        <f t="shared" si="2"/>
        <v>4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29</v>
      </c>
      <c r="N177" s="17">
        <f t="shared" si="2"/>
        <v>29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G182" s="17">
        <v>1</v>
      </c>
      <c r="N182" s="17">
        <f t="shared" si="2"/>
        <v>1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G184" s="17">
        <v>1</v>
      </c>
      <c r="N184" s="17">
        <f t="shared" si="2"/>
        <v>1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N186" s="17">
        <f t="shared" si="2"/>
        <v>0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N193" s="17">
        <f t="shared" si="2"/>
        <v>0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N200" s="17">
        <f t="shared" si="3"/>
        <v>0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C209" s="17">
        <v>1</v>
      </c>
      <c r="D209" s="17">
        <v>3</v>
      </c>
      <c r="G209" s="17">
        <v>2</v>
      </c>
      <c r="I209" s="17">
        <v>3</v>
      </c>
      <c r="J209" s="17">
        <v>1</v>
      </c>
      <c r="N209" s="17">
        <f t="shared" si="3"/>
        <v>10</v>
      </c>
    </row>
    <row r="210" spans="1:14" x14ac:dyDescent="0.35">
      <c r="A210" s="11">
        <v>309</v>
      </c>
      <c r="B210" s="9" t="s">
        <v>207</v>
      </c>
      <c r="C210" s="17">
        <v>6</v>
      </c>
      <c r="D210" s="17">
        <v>15</v>
      </c>
      <c r="E210" s="17">
        <v>5</v>
      </c>
      <c r="J210" s="17">
        <v>20</v>
      </c>
      <c r="M210" s="17">
        <v>8</v>
      </c>
      <c r="N210" s="17">
        <f t="shared" si="3"/>
        <v>54</v>
      </c>
    </row>
    <row r="211" spans="1:14" x14ac:dyDescent="0.35">
      <c r="A211" s="11">
        <v>310</v>
      </c>
      <c r="B211" s="9" t="s">
        <v>208</v>
      </c>
      <c r="C211" s="17">
        <v>3</v>
      </c>
      <c r="D211" s="17">
        <v>4</v>
      </c>
      <c r="E211" s="17">
        <v>2</v>
      </c>
      <c r="J211" s="17">
        <v>2</v>
      </c>
      <c r="N211" s="17">
        <f t="shared" si="3"/>
        <v>11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N214" s="17">
        <f t="shared" si="3"/>
        <v>0</v>
      </c>
    </row>
    <row r="215" spans="1:14" x14ac:dyDescent="0.35">
      <c r="A215" s="11">
        <v>319</v>
      </c>
      <c r="B215" s="9" t="s">
        <v>212</v>
      </c>
      <c r="K215" s="17">
        <v>2</v>
      </c>
      <c r="N215" s="17">
        <f t="shared" si="3"/>
        <v>2</v>
      </c>
    </row>
    <row r="216" spans="1:14" x14ac:dyDescent="0.35">
      <c r="A216" s="11">
        <v>323</v>
      </c>
      <c r="B216" s="9" t="s">
        <v>213</v>
      </c>
      <c r="N216" s="17">
        <f t="shared" si="3"/>
        <v>0</v>
      </c>
    </row>
    <row r="217" spans="1:14" x14ac:dyDescent="0.35">
      <c r="A217" s="11">
        <v>324</v>
      </c>
      <c r="B217" s="9" t="s">
        <v>214</v>
      </c>
      <c r="N217" s="17">
        <f t="shared" si="3"/>
        <v>0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N221" s="17">
        <f t="shared" si="3"/>
        <v>0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2</v>
      </c>
      <c r="N223" s="17">
        <f t="shared" si="3"/>
        <v>2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D229" s="17">
        <v>1</v>
      </c>
      <c r="G229" s="17">
        <v>1</v>
      </c>
      <c r="J229" s="17">
        <v>1</v>
      </c>
      <c r="N229" s="17">
        <f t="shared" si="3"/>
        <v>3</v>
      </c>
    </row>
    <row r="230" spans="1:14" x14ac:dyDescent="0.35">
      <c r="A230" s="11">
        <v>348</v>
      </c>
      <c r="B230" s="9" t="s">
        <v>227</v>
      </c>
      <c r="J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C237" s="17">
        <v>1</v>
      </c>
      <c r="D237" s="17">
        <v>2</v>
      </c>
      <c r="K237" s="17">
        <v>4</v>
      </c>
      <c r="N237" s="17">
        <f t="shared" si="3"/>
        <v>7</v>
      </c>
    </row>
    <row r="238" spans="1:14" x14ac:dyDescent="0.35">
      <c r="A238" s="11">
        <v>366</v>
      </c>
      <c r="B238" s="9" t="s">
        <v>235</v>
      </c>
      <c r="C238" s="17">
        <v>1</v>
      </c>
      <c r="N238" s="17">
        <f t="shared" si="3"/>
        <v>1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4</v>
      </c>
      <c r="D240" s="17">
        <v>8</v>
      </c>
      <c r="H240" s="17">
        <v>17</v>
      </c>
      <c r="J240" s="17">
        <v>2</v>
      </c>
      <c r="N240" s="17">
        <f t="shared" si="3"/>
        <v>31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4</v>
      </c>
      <c r="H243" s="17">
        <v>6</v>
      </c>
      <c r="K243" s="17">
        <v>2</v>
      </c>
      <c r="L243" s="17">
        <v>8</v>
      </c>
      <c r="N243" s="17">
        <f t="shared" si="3"/>
        <v>20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D246" s="17">
        <v>2</v>
      </c>
      <c r="E246" s="17">
        <v>1</v>
      </c>
      <c r="N246" s="17">
        <f t="shared" si="3"/>
        <v>3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7</v>
      </c>
      <c r="D249" s="17">
        <v>2</v>
      </c>
      <c r="E249" s="17">
        <v>2</v>
      </c>
      <c r="G249" s="17">
        <v>3</v>
      </c>
      <c r="J249" s="17">
        <v>2</v>
      </c>
      <c r="N249" s="17">
        <f t="shared" si="3"/>
        <v>16</v>
      </c>
    </row>
    <row r="250" spans="1:14" x14ac:dyDescent="0.35">
      <c r="A250" s="11">
        <v>378</v>
      </c>
      <c r="B250" s="9" t="s">
        <v>247</v>
      </c>
      <c r="C250" s="17">
        <v>9</v>
      </c>
      <c r="D250" s="17">
        <v>4</v>
      </c>
      <c r="E250" s="17">
        <v>6</v>
      </c>
      <c r="G250" s="17">
        <v>2</v>
      </c>
      <c r="J250" s="17">
        <v>2</v>
      </c>
      <c r="N250" s="17">
        <f t="shared" si="3"/>
        <v>23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C252" s="17">
        <v>1</v>
      </c>
      <c r="N252" s="17">
        <f t="shared" si="3"/>
        <v>1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N261" s="17">
        <f t="shared" si="4"/>
        <v>0</v>
      </c>
    </row>
    <row r="262" spans="1:14" x14ac:dyDescent="0.35">
      <c r="A262" s="11">
        <v>400</v>
      </c>
      <c r="B262" s="9" t="s">
        <v>259</v>
      </c>
      <c r="N262" s="17">
        <f t="shared" si="4"/>
        <v>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G264" s="17">
        <v>1</v>
      </c>
      <c r="H264" s="17">
        <v>1</v>
      </c>
      <c r="N264" s="17">
        <f t="shared" si="4"/>
        <v>2</v>
      </c>
    </row>
    <row r="265" spans="1:14" x14ac:dyDescent="0.35">
      <c r="A265" s="11">
        <v>404</v>
      </c>
      <c r="B265" s="9" t="s">
        <v>262</v>
      </c>
      <c r="D265" s="17">
        <v>5</v>
      </c>
      <c r="J265" s="17">
        <v>2</v>
      </c>
      <c r="N265" s="17">
        <f t="shared" si="4"/>
        <v>7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C269" s="17">
        <v>1</v>
      </c>
      <c r="D269" s="17">
        <v>1</v>
      </c>
      <c r="N269" s="17">
        <f t="shared" si="4"/>
        <v>2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N273" s="17">
        <f t="shared" si="4"/>
        <v>0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N276" s="17">
        <f t="shared" si="4"/>
        <v>0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N278" s="17">
        <f t="shared" si="4"/>
        <v>0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N285" s="17">
        <f t="shared" si="4"/>
        <v>0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N287" s="17">
        <f t="shared" si="4"/>
        <v>0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N291" s="17">
        <f t="shared" si="4"/>
        <v>0</v>
      </c>
    </row>
    <row r="292" spans="1:14" x14ac:dyDescent="0.35">
      <c r="A292" s="11">
        <v>463</v>
      </c>
      <c r="B292" s="9" t="s">
        <v>289</v>
      </c>
      <c r="C292" s="17">
        <v>2</v>
      </c>
      <c r="D292" s="17">
        <v>3</v>
      </c>
      <c r="E292" s="17">
        <v>4</v>
      </c>
      <c r="G292" s="17">
        <v>2</v>
      </c>
      <c r="H292" s="17">
        <v>3</v>
      </c>
      <c r="J292" s="17">
        <v>4</v>
      </c>
      <c r="M292" s="17">
        <v>1</v>
      </c>
      <c r="N292" s="17">
        <f t="shared" si="4"/>
        <v>19</v>
      </c>
    </row>
    <row r="293" spans="1:14" x14ac:dyDescent="0.35">
      <c r="A293" s="8">
        <v>467</v>
      </c>
      <c r="B293" s="9" t="s">
        <v>290</v>
      </c>
      <c r="E293" s="17">
        <v>45</v>
      </c>
      <c r="G293" s="17">
        <v>5</v>
      </c>
      <c r="N293" s="17">
        <f t="shared" si="4"/>
        <v>50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3</v>
      </c>
      <c r="D297" s="17">
        <v>4</v>
      </c>
      <c r="E297" s="17">
        <v>1</v>
      </c>
      <c r="H297" s="17">
        <v>2</v>
      </c>
      <c r="J297" s="17">
        <v>2</v>
      </c>
      <c r="K297" s="17">
        <v>1</v>
      </c>
      <c r="N297" s="17">
        <f t="shared" si="4"/>
        <v>13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E299" s="17">
        <v>35</v>
      </c>
      <c r="H299" s="17">
        <v>5</v>
      </c>
      <c r="J299" s="17">
        <v>10</v>
      </c>
      <c r="N299" s="17">
        <f t="shared" si="4"/>
        <v>50</v>
      </c>
    </row>
    <row r="300" spans="1:14" x14ac:dyDescent="0.35">
      <c r="A300" s="11">
        <v>486</v>
      </c>
      <c r="B300" s="9" t="s">
        <v>297</v>
      </c>
      <c r="D300" s="17">
        <v>2</v>
      </c>
      <c r="E300" s="17">
        <v>1</v>
      </c>
      <c r="H300" s="17">
        <v>1</v>
      </c>
      <c r="N300" s="17">
        <f t="shared" si="4"/>
        <v>4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D302" s="17">
        <v>4</v>
      </c>
      <c r="E302" s="17">
        <v>10</v>
      </c>
      <c r="H302" s="17">
        <v>8</v>
      </c>
      <c r="J302" s="17">
        <v>5</v>
      </c>
      <c r="N302" s="17">
        <f t="shared" si="4"/>
        <v>27</v>
      </c>
    </row>
    <row r="303" spans="1:14" x14ac:dyDescent="0.35">
      <c r="A303" s="11">
        <v>489</v>
      </c>
      <c r="B303" s="9" t="s">
        <v>300</v>
      </c>
      <c r="D303" s="17">
        <v>2</v>
      </c>
      <c r="N303" s="17">
        <f t="shared" si="4"/>
        <v>2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2</v>
      </c>
      <c r="D305" s="17">
        <v>2</v>
      </c>
      <c r="E305" s="17">
        <v>3</v>
      </c>
      <c r="G305" s="17">
        <v>1</v>
      </c>
      <c r="H305" s="17">
        <v>3</v>
      </c>
      <c r="J305" s="17">
        <v>1</v>
      </c>
      <c r="N305" s="17">
        <f t="shared" si="4"/>
        <v>12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C319" s="17">
        <v>1</v>
      </c>
      <c r="D319" s="17">
        <v>1</v>
      </c>
      <c r="G319" s="17">
        <v>2</v>
      </c>
      <c r="H319" s="17">
        <v>1</v>
      </c>
      <c r="K319" s="17">
        <v>1</v>
      </c>
      <c r="N319" s="17">
        <f t="shared" si="4"/>
        <v>6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2</v>
      </c>
      <c r="D321" s="17">
        <v>5</v>
      </c>
      <c r="N321" s="17">
        <f t="shared" si="4"/>
        <v>7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N323" s="17">
        <f t="shared" si="4"/>
        <v>0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H327" s="17">
        <v>2</v>
      </c>
      <c r="N327" s="17">
        <f t="shared" si="5"/>
        <v>2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D332" s="17">
        <v>1</v>
      </c>
      <c r="K332" s="17">
        <v>2</v>
      </c>
      <c r="N332" s="17">
        <f t="shared" si="5"/>
        <v>3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C337" s="17">
        <v>12</v>
      </c>
      <c r="D337" s="17">
        <v>3</v>
      </c>
      <c r="G337" s="17">
        <v>2</v>
      </c>
      <c r="J337" s="17">
        <v>2</v>
      </c>
      <c r="N337" s="17">
        <f t="shared" si="5"/>
        <v>19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C340" s="17">
        <v>1</v>
      </c>
      <c r="N340" s="17">
        <f t="shared" si="5"/>
        <v>1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C342" s="17">
        <v>6</v>
      </c>
      <c r="D342" s="17">
        <v>9</v>
      </c>
      <c r="G342" s="17">
        <v>3</v>
      </c>
      <c r="H342" s="17">
        <v>5</v>
      </c>
      <c r="J342" s="17">
        <v>2</v>
      </c>
      <c r="N342" s="17">
        <f t="shared" si="5"/>
        <v>25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N344" s="17">
        <f t="shared" si="5"/>
        <v>0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J352" s="17">
        <v>2</v>
      </c>
      <c r="N352" s="17">
        <f t="shared" si="5"/>
        <v>2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N357" s="17">
        <f t="shared" si="5"/>
        <v>0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D360" s="17">
        <v>4</v>
      </c>
      <c r="E360" s="17">
        <v>1</v>
      </c>
      <c r="F360" s="17">
        <v>3</v>
      </c>
      <c r="H360" s="17">
        <v>2</v>
      </c>
      <c r="N360" s="17">
        <f t="shared" si="5"/>
        <v>10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E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1314</v>
      </c>
    </row>
    <row r="367" spans="1:14" x14ac:dyDescent="0.35">
      <c r="N367" s="17">
        <f>COUNTIF(N3:N362,"&gt;0")</f>
        <v>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2019-03-03T17:36:03Z</dcterms:modified>
</cp:coreProperties>
</file>