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394" documentId="8_{0D2218D2-1C91-46A1-929E-A5B0DFD5F421}" xr6:coauthVersionLast="45" xr6:coauthVersionMax="45" xr10:uidLastSave="{569C964B-7EC7-498C-9765-B02091C98E13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" authorId="0" shapeId="0" xr:uid="{9F0F9EF0-E13B-463A-B67C-F9B47D6E09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south across big wash and alomng ferry drove</t>
        </r>
      </text>
    </comment>
    <comment ref="G13" authorId="0" shapeId="0" xr:uid="{E737F9BA-6F3E-4B25-B8FE-3C4544096B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 + 15imm</t>
        </r>
      </text>
    </comment>
    <comment ref="G15" authorId="0" shapeId="0" xr:uid="{1C2D11EE-E79D-4A4D-9E36-811504CA05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2ad + 2 imm at dawn</t>
        </r>
      </text>
    </comment>
    <comment ref="G17" authorId="0" shapeId="0" xr:uid="{49859AA7-8A6C-4641-8F53-3783D33643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17" authorId="0" shapeId="0" xr:uid="{9554C219-95A4-4FBC-99C2-97D5AC74A3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+ 1 male</t>
        </r>
      </text>
    </comment>
    <comment ref="G32" authorId="0" shapeId="0" xr:uid="{06E93FFD-BCEB-4C64-A469-CFC5007730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</t>
        </r>
      </text>
    </comment>
    <comment ref="L32" authorId="0" shapeId="0" xr:uid="{B1DEFEC9-B394-41FF-9ED7-5CD554776D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5" authorId="0" shapeId="0" xr:uid="{6EAE2306-5E92-4144-BE14-AD29531BB3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L35" authorId="0" shapeId="0" xr:uid="{F7FAAD31-66A2-4E98-8086-799BCBE15B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48" authorId="0" shapeId="0" xr:uid="{9CE3BEBB-5C68-46B0-8177-BBA83C9CC8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85" authorId="0" shapeId="0" xr:uid="{F3515421-B532-4BB6-92F7-51BD5E755E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F87" authorId="0" shapeId="0" xr:uid="{AE99F459-C5B3-4D0B-B73D-ED326C42BC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+ 3 fem</t>
        </r>
      </text>
    </comment>
    <comment ref="L87" authorId="0" shapeId="0" xr:uid="{BC6E15A2-EB92-47E4-9A2F-7991213292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E96" authorId="0" shapeId="0" xr:uid="{7B7F8A27-3832-484C-A826-FA9CC13F8A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99" authorId="0" shapeId="0" xr:uid="{FBE8A649-C3B6-4672-B66A-A468121BDB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island 1</t>
        </r>
      </text>
    </comment>
    <comment ref="F106" authorId="0" shapeId="0" xr:uid="{41093518-021D-4FD7-8411-D7B3C4B7A1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compt5, at 8.30am</t>
        </r>
      </text>
    </comment>
    <comment ref="G110" authorId="0" shapeId="0" xr:uid="{6A2F9790-1FCF-4CEC-8F43-15EEA01D81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dawn, flew to washes 7am</t>
        </r>
      </text>
    </comment>
    <comment ref="H111" authorId="0" shapeId="0" xr:uid="{66388574-45DA-4B4E-A2FD-E7E1B48E51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23 on winter flood/8 on wader meadow</t>
        </r>
      </text>
    </comment>
    <comment ref="H159" authorId="0" shapeId="0" xr:uid="{E4AA14ED-D9EC-4358-99E1-A588E55A59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on winter flood/ 2 on wader meadow</t>
        </r>
      </text>
    </comment>
    <comment ref="G176" authorId="0" shapeId="0" xr:uid="{F3144BA6-FB49-4BDB-806C-D5AB643750E0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G208" authorId="0" shapeId="0" xr:uid="{653256B8-B10B-4C02-B3DD-81663FFAB6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09" authorId="0" shapeId="0" xr:uid="{C868FBDE-EE76-42F5-A690-8AA4542A1E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09" authorId="0" shapeId="0" xr:uid="{8F075CC4-8663-4253-9AFB-32B6E703D3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28" authorId="0" shapeId="0" xr:uid="{66535988-111D-4988-B8ED-B90601227E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H230" authorId="0" shapeId="0" xr:uid="{D231B570-25C4-4AE9-8050-4B3398A7D1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35" authorId="0" shapeId="0" xr:uid="{8777741A-7CC8-4CE2-915E-D3F8027105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42" authorId="0" shapeId="0" xr:uid="{D19ED82C-7C89-4916-BCBF-7AFBD090C0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56" authorId="0" shapeId="0" xr:uid="{FD62A6B7-9D2C-4090-A777-076F76AA02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56" authorId="0" shapeId="0" xr:uid="{D29D2E70-A6DB-4297-8849-0189DC354F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56" authorId="0" shapeId="0" xr:uid="{498F14BE-7EFD-4D5F-AD21-0CAD9F907F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J256" authorId="0" shapeId="0" xr:uid="{BA3AFDD1-D404-4283-B0E9-3312E68C40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56" authorId="0" shapeId="0" xr:uid="{EC732702-1D8A-485E-B642-2B8E0DC401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C257" authorId="0" shapeId="0" xr:uid="{216D7ABE-CF88-4A6C-BC6E-93C9960FB0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57" authorId="0" shapeId="0" xr:uid="{9FC500AB-491B-4A7A-BF84-165B64AA61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J257" authorId="0" shapeId="0" xr:uid="{E80AD6C4-99B1-4D5B-BBB5-5E720F9EBA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57" authorId="0" shapeId="0" xr:uid="{4D91C3D1-9BE2-4610-AC45-009925A508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K261" authorId="0" shapeId="0" xr:uid="{86D43007-DC94-4D59-B4DB-5508273978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268" authorId="0" shapeId="0" xr:uid="{C2B79090-055D-4908-97AA-55B13E0C87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E269" authorId="0" shapeId="0" xr:uid="{0C8C22FB-42EB-4EFF-BC64-6EB8E69A5C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belt- with nest material</t>
        </r>
      </text>
    </comment>
    <comment ref="K294" authorId="0" shapeId="0" xr:uid="{16AE0F11-35F6-4305-8647-AD22384FAE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C295" authorId="0" shapeId="0" xr:uid="{00B32144-7986-4D04-B83C-FB933572CF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95" authorId="0" shapeId="0" xr:uid="{5FE4BE40-67CA-47CD-9DED-C02BBB73CC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5" authorId="0" shapeId="0" xr:uid="{CE3A4789-1910-41EB-B72A-81D5C314C1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95" authorId="0" shapeId="0" xr:uid="{2FBBEC92-A0F5-4363-B6DD-C826C51690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way/north belt- 4 singing</t>
        </r>
      </text>
    </comment>
    <comment ref="H295" authorId="0" shapeId="0" xr:uid="{A24F10B2-1D61-410A-88C1-60F69938B0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J295" authorId="0" shapeId="0" xr:uid="{E3D27F84-41C5-4D17-9642-00F49DF82D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K295" authorId="0" shapeId="0" xr:uid="{0BEFAC77-1903-4DD9-A4A7-B10366C00A0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M295" authorId="0" shapeId="0" xr:uid="{03535A7F-DE7D-497B-9FD1-39CC7EBDB8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97" authorId="0" shapeId="0" xr:uid="{32C5D105-3FAC-4283-876D-E6683FFB56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belt- 1 singing</t>
        </r>
      </text>
    </comment>
    <comment ref="F297" authorId="0" shapeId="0" xr:uid="{72231BD9-13A3-4BAB-A8B6-2B52BD1525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301" authorId="0" shapeId="0" xr:uid="{EDADC4C4-2C66-41DC-B8F2-E47106CB671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01" authorId="0" shapeId="0" xr:uid="{D466EAA3-78D9-4B7C-A6BD-963E5EFF55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 belt</t>
        </r>
      </text>
    </comment>
    <comment ref="G301" authorId="0" shapeId="0" xr:uid="{874A7FF3-D5D2-4E8B-B908-5B8B873B47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K301" authorId="0" shapeId="0" xr:uid="{85F18F04-DBB5-4D34-B86F-18CDE506E12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popes meadow</t>
        </r>
      </text>
    </comment>
    <comment ref="G303" authorId="0" shapeId="0" xr:uid="{B255BCD0-481C-4C3F-9D94-739702F317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c., north belt and arable field to north</t>
        </r>
      </text>
    </comment>
    <comment ref="G304" authorId="0" shapeId="0" xr:uid="{C2FAD709-B801-416D-A6A5-6C089795AA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D305" authorId="0" shapeId="0" xr:uid="{505AB89F-42B9-4027-BB87-9F1B1DD038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05" authorId="0" shapeId="0" xr:uid="{63534ED3-77D3-414C-B89B-1B359CF7032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05" authorId="0" shapeId="0" xr:uid="{49948B11-2670-49D3-B544-2823006FE78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ferry drove</t>
        </r>
      </text>
    </comment>
    <comment ref="C309" authorId="0" shapeId="0" xr:uid="{CEA2DF6E-CF71-4C99-9C65-E5CFCA9215C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9" authorId="0" shapeId="0" xr:uid="{789A54E8-A81B-4075-B00F-967A9719B9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09" authorId="0" shapeId="0" xr:uid="{C9545A81-11D1-4CBE-BDBE-561DEFF58B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river way/north belt</t>
        </r>
      </text>
    </comment>
    <comment ref="H309" authorId="0" shapeId="0" xr:uid="{C4C43933-52F9-4C0B-AE53-EEBFC28EFD9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I309" authorId="0" shapeId="0" xr:uid="{67F80C7B-E5BC-4E9A-9C79-B859A4A5A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09" authorId="0" shapeId="0" xr:uid="{9261C493-4BAF-4D96-B246-76EAB1143A9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09" authorId="0" shapeId="0" xr:uid="{BC031D08-A5AE-4B26-B230-BA17C8CD94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M309" authorId="0" shapeId="0" xr:uid="{ECE8D603-E298-48AA-963D-748E6894A3A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29" authorId="0" shapeId="0" xr:uid="{A7EFCE93-A00D-4762-A367-8C883179B4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29" authorId="0" shapeId="0" xr:uid="{6D21FA2E-3DA2-4665-A8DA-586F9E3F410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H329" authorId="0" shapeId="0" xr:uid="{1C99DD9E-D7F3-4770-86BA-0A3005BF9A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29" authorId="0" shapeId="0" xr:uid="{7B9208EA-8D1A-4D3D-9FF4-9D26410506F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38" authorId="0" shapeId="0" xr:uid="{52E90F30-751D-4B5B-ACAE-32AA4F9046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43" authorId="0" shapeId="0" xr:uid="{5D5FF866-F0C3-43D8-986E-EAC652E26BE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43" authorId="0" shapeId="0" xr:uid="{804C2898-D6B9-4EB2-BFA3-F5FA0F23059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43" authorId="0" shapeId="0" xr:uid="{89604048-7B0B-4AED-A570-89539B1C80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43" authorId="0" shapeId="0" xr:uid="{F857A5A7-DE38-4048-BBB0-9157087204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58" authorId="0" shapeId="0" xr:uid="{0B71F126-7BE1-4361-B128-801FCF95E5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 belt</t>
        </r>
      </text>
    </comment>
    <comment ref="G358" authorId="0" shapeId="0" xr:uid="{95DE751C-BFC1-4BBD-95D7-8A6F1342E2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E364" authorId="0" shapeId="0" xr:uid="{EEC79F1A-122A-4C7D-B8E4-925B8124DF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K364" authorId="0" shapeId="0" xr:uid="{2480F21A-6962-4637-9787-65B30E4157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popes meadow</t>
        </r>
      </text>
    </comment>
    <comment ref="E369" authorId="0" shapeId="0" xr:uid="{4F5DBC62-877E-4951-A3C0-2A0FE961C9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F369" authorId="0" shapeId="0" xr:uid="{108BDE4D-A804-45F6-8CB4-03BA92467A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69" authorId="0" shapeId="0" xr:uid="{BB2C11A6-E41B-42F7-9204-1115E6151A2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island 1</t>
        </r>
      </text>
    </comment>
    <comment ref="K369" authorId="0" shapeId="0" xr:uid="{AE7A48D3-AE7F-4311-A3BA-9E2421A7BB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71" authorId="0" shapeId="0" xr:uid="{CD04F7DE-AD5F-40DD-BDE7-B92A098225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canada x greylag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<sst xmlns="http://schemas.openxmlformats.org/spreadsheetml/2006/main" count="383" uniqueCount="383">
  <si>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</si>
  <si>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</si>
  <si>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</si>
  <si>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</si>
  <si>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</si>
  <si>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</si>
  <si>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</si>
  <si>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</si>
  <si>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</si>
  <si>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</si>
  <si>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</si>
  <si>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</si>
  <si>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</si>
  <si>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</si>
  <si>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</si>
  <si>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</si>
  <si>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</si>
  <si>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</si>
  <si>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</si>
  <si>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</si>
  <si>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</si>
  <si>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</si>
  <si>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</si>
  <si>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</si>
  <si>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</si>
  <si>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</si>
  <si>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</si>
  <si>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</si>
  <si>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</si>
  <si>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</si>
  <si>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</si>
  <si>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</si>
  <si>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</si>
  <si>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</si>
  <si>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</si>
  <si>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</si>
  <si>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</si>
  <si>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</si>
  <si>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</si>
  <si>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</si>
  <si>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</si>
  <si>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</si>
  <si>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</si>
  <si>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</si>
  <si>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</si>
  <si>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</si>
  <si>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</si>
  <si>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</si>
  <si>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</si>
  <si>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</si>
  <si>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</si>
  <si>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</si>
  <si>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</si>
  <si>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</si>
  <si>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</si>
  <si>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</si>
  <si>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</si>
  <si>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</si>
  <si>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</si>
  <si>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</si>
  <si>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</si>
  <si>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</si>
  <si>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</si>
  <si>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</si>
  <si>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</si>
  <si>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</si>
  <si>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</si>
  <si>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</si>
  <si>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</si>
  <si>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</si>
  <si>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</si>
  <si>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</si>
  <si>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</si>
  <si>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</si>
  <si>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</si>
  <si>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</si>
  <si>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</si>
  <si>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</si>
  <si>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</si>
  <si>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</si>
  <si>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</si>
  <si>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</si>
  <si>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</si>
  <si>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</si>
  <si>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</si>
  <si>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</si>
  <si>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</si>
  <si>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</si>
  <si>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</si>
  <si>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</si>
  <si>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</si>
  <si>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</si>
  <si>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</si>
  <si>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</si>
  <si>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</si>
  <si>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</si>
  <si>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</si>
  <si>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</si>
  <si>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</si>
  <si>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</si>
  <si>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</si>
  <si>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</si>
  <si>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</si>
  <si>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</si>
  <si>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</si>
  <si>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</si>
  <si>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</si>
  <si>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</si>
  <si>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</si>
  <si>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</si>
  <si>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</si>
  <si>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</si>
  <si>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</si>
  <si>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</si>
  <si>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</si>
  <si>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</si>
  <si>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</si>
  <si>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</si>
  <si>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</si>
  <si>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</si>
  <si>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</si>
  <si>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</si>
  <si>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</si>
  <si>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</si>
  <si>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</si>
  <si>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</si>
  <si>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</si>
  <si>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</si>
  <si>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</si>
  <si>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</si>
  <si>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</si>
  <si>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</si>
  <si>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</si>
  <si>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</si>
  <si>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</si>
  <si>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</si>
  <si>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</si>
  <si>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</si>
  <si>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</si>
  <si>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</si>
  <si>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</si>
  <si>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</si>
  <si>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</si>
  <si>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</si>
  <si>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</si>
  <si>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</si>
  <si>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</si>
  <si>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</si>
  <si>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</si>
  <si>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</si>
  <si>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</si>
  <si>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</si>
  <si>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</si>
  <si>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</si>
  <si>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</si>
  <si>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</si>
  <si>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</si>
  <si>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</si>
  <si>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</si>
  <si>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</si>
  <si>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</si>
  <si>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</si>
  <si>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</si>
  <si>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</si>
  <si>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</si>
  <si>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</si>
  <si>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</si>
  <si>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</si>
  <si>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</si>
  <si>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</si>
  <si>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</si>
  <si>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</si>
  <si>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</si>
  <si>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</si>
  <si>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</si>
  <si>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</si>
  <si>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</si>
  <si>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</si>
  <si>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</si>
  <si>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</si>
  <si>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</si>
  <si>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</si>
  <si>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</si>
  <si>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</si>
  <si>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</si>
  <si>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</si>
  <si>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</si>
  <si>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</si>
  <si>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</si>
  <si>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</si>
  <si>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</si>
  <si>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</si>
  <si>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</si>
  <si>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</si>
  <si>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</si>
  <si>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</si>
  <si>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</si>
  <si>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</si>
  <si>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</si>
  <si>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</si>
  <si>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</si>
  <si>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</si>
  <si>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</si>
  <si>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</si>
  <si>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</si>
  <si>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</si>
  <si>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</si>
  <si>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</si>
  <si>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</si>
  <si>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</si>
  <si>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</si>
  <si>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</si>
  <si>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</si>
  <si>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</si>
  <si>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</si>
  <si>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</si>
  <si>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</si>
  <si>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</si>
  <si>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</si>
  <si>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</si>
  <si>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</si>
  <si>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</si>
  <si>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</si>
  <si>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</si>
  <si>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</si>
  <si>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</si>
  <si>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</si>
  <si>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</si>
  <si>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</si>
  <si>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</si>
  <si>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</si>
  <si>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</si>
  <si>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</si>
  <si>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</si>
  <si>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</si>
  <si>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</si>
  <si>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</si>
  <si>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</si>
  <si>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</si>
  <si>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</si>
  <si>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</si>
  <si>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</si>
  <si>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</si>
  <si>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</si>
  <si>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</si>
  <si>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</si>
  <si>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</si>
  <si>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</si>
  <si>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</si>
  <si>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</si>
  <si>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</si>
  <si>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</si>
  <si>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</si>
  <si>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</si>
  <si>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</si>
  <si>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</si>
  <si>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</si>
  <si>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</si>
  <si>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</si>
  <si>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</si>
  <si>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</si>
  <si>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</si>
  <si>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</si>
  <si>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</si>
  <si>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</si>
  <si>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</si>
  <si>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</si>
  <si>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</si>
  <si>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</si>
  <si>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</si>
  <si>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</si>
  <si>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</si>
  <si>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</si>
  <si>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</si>
  <si>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</si>
  <si>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</si>
  <si>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</si>
  <si>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</si>
  <si>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</si>
  <si>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</si>
  <si>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</si>
  <si>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</si>
  <si>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</si>
  <si>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</si>
  <si>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</si>
  <si>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</si>
  <si>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</si>
  <si>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</si>
  <si>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</si>
  <si>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</si>
  <si>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</si>
  <si>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</si>
  <si>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</si>
  <si>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</si>
  <si>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</si>
  <si>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</si>
  <si>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</si>
  <si>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</si>
  <si>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</si>
  <si>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</si>
  <si>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</si>
  <si>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</si>
  <si>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</si>
  <si>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</si>
  <si>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</si>
  <si>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</si>
  <si>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</si>
  <si>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</si>
  <si>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</si>
  <si>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</si>
  <si>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</si>
  <si>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</si>
  <si>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</si>
  <si>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</si>
  <si>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</si>
  <si>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</si>
  <si>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</si>
  <si>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</si>
  <si>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</si>
  <si>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</si>
  <si>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</si>
  <si>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</si>
  <si>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</si>
  <si>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</si>
  <si>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</si>
  <si>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</si>
  <si>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</si>
  <si>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</si>
  <si>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</si>
  <si>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</si>
  <si>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</si>
  <si>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</si>
  <si>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</si>
  <si>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</si>
  <si>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</si>
  <si>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</si>
  <si>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</si>
  <si>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</si>
  <si>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</si>
  <si>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</si>
  <si>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</si>
  <si>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</si>
  <si>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</si>
  <si>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</si>
  <si>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</si>
  <si>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</si>
  <si>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</si>
  <si>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</si>
  <si>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</si>
  <si>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</si>
  <si>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</si>
  <si>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</si>
  <si>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</si>
  <si>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</si>
  <si>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</si>
  <si>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</si>
  <si>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</si>
  <si>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</si>
  <si>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</si>
  <si>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</si>
  <si>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</si>
  <si>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</si>
  <si>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</si>
  <si>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</si>
  <si>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</si>
  <si>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</si>
  <si>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</si>
  <si>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</si>
  <si>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</si>
  <si>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</si>
  <si>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</si>
  <si>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</si>
  <si>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</si>
  <si>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</si>
  <si>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</si>
  <si>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</si>
  <si>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</si>
  <si>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</si>
  <si>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</si>
  <si>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</si>
  <si>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</si>
  <si>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</si>
  <si>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- 15.03.2020    05.40 - 11.15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</si>
</sst>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I330" activePane="bottomRight" state="frozen"/>
      <selection pane="topRight" activeCell="C1" sqref="C1"/>
      <selection pane="bottomLeft" activeCell="A3" sqref="A3"/>
      <selection pane="bottomRight" activeCell="P334" sqref="P334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14</v>
      </c>
      <c r="F5" s="17">
        <v>2</v>
      </c>
      <c r="G5" s="17">
        <v>65</v>
      </c>
      <c r="H5" s="17">
        <v>57</v>
      </c>
      <c r="I5" s="17">
        <v>4</v>
      </c>
      <c r="K5" s="17">
        <v>29</v>
      </c>
      <c r="L5" s="17">
        <v>2</v>
      </c>
      <c r="N5" s="17">
        <f t="shared" si="0"/>
        <v>173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12</v>
      </c>
      <c r="F7" s="17">
        <v>10</v>
      </c>
      <c r="G7" s="17">
        <v>8</v>
      </c>
      <c r="H7" s="17">
        <v>91</v>
      </c>
      <c r="I7" s="17">
        <v>22</v>
      </c>
      <c r="L7" s="17">
        <v>11</v>
      </c>
      <c r="N7" s="17">
        <f t="shared" si="0"/>
        <v>154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E13" s="17">
        <v>2</v>
      </c>
      <c r="G13" s="17">
        <v>17</v>
      </c>
      <c r="K13" s="17">
        <v>2</v>
      </c>
      <c r="L13" s="17">
        <v>1</v>
      </c>
      <c r="N13" s="17">
        <f t="shared" si="0"/>
        <v>22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4</v>
      </c>
      <c r="N15" s="17">
        <f t="shared" si="0"/>
        <v>4</v>
      </c>
    </row>
    <row r="16" spans="1:14" x14ac:dyDescent="0.35">
      <c r="A16" s="11">
        <v>18</v>
      </c>
      <c r="B16" s="9" t="s">
        <v>11</v>
      </c>
      <c r="H16" s="17">
        <v>1</v>
      </c>
      <c r="N16" s="17">
        <f t="shared" si="0"/>
        <v>1</v>
      </c>
    </row>
    <row r="17" spans="1:14" x14ac:dyDescent="0.35">
      <c r="A17" s="11">
        <v>19</v>
      </c>
      <c r="B17" s="9" t="s">
        <v>12</v>
      </c>
      <c r="G17" s="17">
        <v>1</v>
      </c>
      <c r="H17" s="17">
        <v>3</v>
      </c>
      <c r="N17" s="17">
        <f t="shared" si="0"/>
        <v>4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43</v>
      </c>
      <c r="N22" s="17">
        <f t="shared" si="0"/>
        <v>43</v>
      </c>
    </row>
    <row r="23" spans="1:14" x14ac:dyDescent="0.35">
      <c r="A23" s="11">
        <v>26</v>
      </c>
      <c r="B23" s="9" t="s">
        <v>16</v>
      </c>
      <c r="G23" s="17">
        <v>4</v>
      </c>
      <c r="N23" s="17">
        <f t="shared" si="0"/>
        <v>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82</v>
      </c>
      <c r="L25" s="17">
        <v>26</v>
      </c>
      <c r="N25" s="17">
        <f t="shared" si="0"/>
        <v>108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2</v>
      </c>
      <c r="G27" s="17">
        <v>34</v>
      </c>
      <c r="K27" s="17">
        <v>8</v>
      </c>
      <c r="L27" s="17">
        <v>10</v>
      </c>
      <c r="N27" s="17">
        <f t="shared" si="0"/>
        <v>54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83</v>
      </c>
      <c r="H29" s="17">
        <v>2</v>
      </c>
      <c r="K29" s="17">
        <v>8</v>
      </c>
      <c r="L29" s="17">
        <v>21</v>
      </c>
      <c r="N29" s="17">
        <f t="shared" si="0"/>
        <v>114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12</v>
      </c>
      <c r="L32" s="17">
        <v>1</v>
      </c>
      <c r="N32" s="17">
        <f t="shared" si="0"/>
        <v>13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9</v>
      </c>
      <c r="L35" s="17">
        <v>2</v>
      </c>
      <c r="N35" s="17">
        <f t="shared" si="0"/>
        <v>11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C48" s="17">
        <v>2</v>
      </c>
      <c r="G48" s="17">
        <v>1</v>
      </c>
      <c r="H48" s="17">
        <v>2</v>
      </c>
      <c r="I48" s="17">
        <v>2</v>
      </c>
      <c r="K48" s="17">
        <v>4</v>
      </c>
      <c r="N48" s="17">
        <f t="shared" si="0"/>
        <v>11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1</v>
      </c>
      <c r="D51" s="17">
        <v>3</v>
      </c>
      <c r="E51" s="17">
        <v>2</v>
      </c>
      <c r="G51" s="17">
        <v>3</v>
      </c>
      <c r="H51" s="17">
        <v>2</v>
      </c>
      <c r="K51" s="17">
        <v>4</v>
      </c>
      <c r="N51" s="17">
        <f t="shared" si="0"/>
        <v>15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F61" s="17">
        <v>1</v>
      </c>
      <c r="G61" s="17">
        <v>4</v>
      </c>
      <c r="N61" s="17">
        <f t="shared" si="0"/>
        <v>6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4</v>
      </c>
      <c r="N63" s="17">
        <f t="shared" si="0"/>
        <v>4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2</v>
      </c>
      <c r="K75" s="17">
        <v>4</v>
      </c>
      <c r="N75" s="17">
        <f t="shared" si="1"/>
        <v>7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1</v>
      </c>
      <c r="L78" s="17">
        <v>1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15</v>
      </c>
      <c r="N81" s="17">
        <f t="shared" si="1"/>
        <v>15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C85" s="17">
        <v>2</v>
      </c>
      <c r="N85" s="17">
        <f t="shared" si="1"/>
        <v>2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4</v>
      </c>
      <c r="L87" s="17">
        <v>1</v>
      </c>
      <c r="N87" s="17">
        <f t="shared" si="1"/>
        <v>5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2</v>
      </c>
      <c r="K96" s="17">
        <v>2</v>
      </c>
      <c r="N96" s="17">
        <f t="shared" si="1"/>
        <v>4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2</v>
      </c>
      <c r="H104" s="17">
        <v>1</v>
      </c>
      <c r="K104" s="17">
        <v>1</v>
      </c>
      <c r="N104" s="17">
        <f t="shared" si="1"/>
        <v>4</v>
      </c>
    </row>
    <row r="105" spans="1:14" x14ac:dyDescent="0.35">
      <c r="A105" s="11">
        <v>159</v>
      </c>
      <c r="B105" s="9" t="s">
        <v>97</v>
      </c>
      <c r="E105" s="17">
        <v>2</v>
      </c>
      <c r="G105" s="17">
        <v>14</v>
      </c>
      <c r="K105" s="17">
        <v>2</v>
      </c>
      <c r="L105" s="17">
        <v>15</v>
      </c>
      <c r="M105" s="17">
        <v>2</v>
      </c>
      <c r="N105" s="17">
        <f t="shared" si="1"/>
        <v>35</v>
      </c>
    </row>
    <row r="106" spans="1:14" x14ac:dyDescent="0.35">
      <c r="A106" s="11">
        <v>162</v>
      </c>
      <c r="B106" s="9" t="s">
        <v>98</v>
      </c>
      <c r="F106" s="17">
        <v>2</v>
      </c>
      <c r="N106" s="17">
        <f t="shared" si="1"/>
        <v>2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4</v>
      </c>
      <c r="L108" s="17">
        <v>2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17</v>
      </c>
      <c r="H111" s="17">
        <v>31</v>
      </c>
      <c r="N111" s="17">
        <f t="shared" si="1"/>
        <v>48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2</v>
      </c>
      <c r="N151" s="17">
        <f t="shared" si="2"/>
        <v>2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H159" s="17">
        <v>10</v>
      </c>
      <c r="I159" s="17">
        <v>2</v>
      </c>
      <c r="N159" s="17">
        <f t="shared" si="2"/>
        <v>12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124</v>
      </c>
      <c r="L171" s="17">
        <v>18</v>
      </c>
      <c r="N171" s="17">
        <f t="shared" si="2"/>
        <v>142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19</v>
      </c>
      <c r="N176" s="17">
        <f t="shared" si="2"/>
        <v>19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1</v>
      </c>
      <c r="N178" s="17">
        <f t="shared" si="2"/>
        <v>1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22</v>
      </c>
      <c r="K182" s="17">
        <v>1</v>
      </c>
      <c r="N182" s="17">
        <f t="shared" si="2"/>
        <v>23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2</v>
      </c>
      <c r="G208" s="17">
        <v>4</v>
      </c>
      <c r="I208" s="17">
        <v>2</v>
      </c>
      <c r="K208" s="17">
        <v>1</v>
      </c>
      <c r="N208" s="17">
        <f t="shared" si="3"/>
        <v>9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5</v>
      </c>
      <c r="E209" s="17">
        <v>30</v>
      </c>
      <c r="G209" s="17">
        <v>25</v>
      </c>
      <c r="H209" s="17">
        <v>5</v>
      </c>
      <c r="J209" s="17">
        <v>15</v>
      </c>
      <c r="K209" s="17">
        <v>10</v>
      </c>
      <c r="M209" s="17">
        <v>5</v>
      </c>
      <c r="N209" s="17">
        <f t="shared" si="3"/>
        <v>105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M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2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E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H230" s="17">
        <v>2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G235" s="17">
        <v>1</v>
      </c>
      <c r="N235" s="17">
        <f t="shared" si="3"/>
        <v>1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2</v>
      </c>
      <c r="E242" s="17">
        <v>1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D243" s="17">
        <v>6</v>
      </c>
      <c r="H243" s="17">
        <v>3</v>
      </c>
      <c r="J243" s="17">
        <v>1</v>
      </c>
      <c r="K243" s="17">
        <v>7</v>
      </c>
      <c r="N243" s="17">
        <f t="shared" si="3"/>
        <v>17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7</v>
      </c>
      <c r="D245" s="17">
        <v>6</v>
      </c>
      <c r="N245" s="17">
        <f t="shared" si="3"/>
        <v>13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H248" s="17">
        <v>2</v>
      </c>
      <c r="L248" s="17">
        <v>4</v>
      </c>
      <c r="N248" s="17">
        <f t="shared" si="3"/>
        <v>8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8</v>
      </c>
      <c r="D256" s="17">
        <v>4</v>
      </c>
      <c r="E256" s="17">
        <v>2</v>
      </c>
      <c r="G256" s="17">
        <v>8</v>
      </c>
      <c r="H256" s="17">
        <v>2</v>
      </c>
      <c r="J256" s="17">
        <v>4</v>
      </c>
      <c r="K256" s="17">
        <v>2</v>
      </c>
      <c r="M256" s="17">
        <v>2</v>
      </c>
      <c r="N256" s="17">
        <f t="shared" si="3"/>
        <v>32</v>
      </c>
    </row>
    <row r="257" spans="1:14" x14ac:dyDescent="0.35">
      <c r="A257" s="11">
        <v>393</v>
      </c>
      <c r="B257" s="9" t="s">
        <v>234</v>
      </c>
      <c r="C257" s="17">
        <v>5</v>
      </c>
      <c r="E257" s="17">
        <v>4</v>
      </c>
      <c r="G257" s="17">
        <v>10</v>
      </c>
      <c r="H257" s="17">
        <v>2</v>
      </c>
      <c r="J257" s="17">
        <v>4</v>
      </c>
      <c r="K257" s="17">
        <v>2</v>
      </c>
      <c r="N257" s="17">
        <f t="shared" si="3"/>
        <v>27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K261" s="17">
        <v>1</v>
      </c>
      <c r="N261" s="17">
        <f t="shared" si="4"/>
        <v>1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K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C269" s="17">
        <v>2</v>
      </c>
      <c r="D269" s="17">
        <v>2</v>
      </c>
      <c r="E269" s="17">
        <v>2</v>
      </c>
      <c r="J269" s="17">
        <v>2</v>
      </c>
      <c r="M269" s="17">
        <v>4</v>
      </c>
      <c r="N269" s="17">
        <f t="shared" si="4"/>
        <v>12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D294" s="17">
        <v>1</v>
      </c>
      <c r="K294" s="17">
        <v>1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1</v>
      </c>
      <c r="E295" s="17">
        <v>2</v>
      </c>
      <c r="F295" s="17">
        <v>1</v>
      </c>
      <c r="G295" s="17">
        <v>7</v>
      </c>
      <c r="H295" s="17">
        <v>3</v>
      </c>
      <c r="J295" s="17">
        <v>4</v>
      </c>
      <c r="K295" s="17">
        <v>3</v>
      </c>
      <c r="M295" s="17">
        <v>3</v>
      </c>
      <c r="N295" s="17">
        <f t="shared" si="4"/>
        <v>26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2</v>
      </c>
      <c r="F297" s="17">
        <v>1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E299" s="17">
        <v>28</v>
      </c>
      <c r="N299" s="17">
        <f t="shared" si="4"/>
        <v>28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3</v>
      </c>
      <c r="E301" s="17">
        <v>2</v>
      </c>
      <c r="G301" s="17">
        <v>1</v>
      </c>
      <c r="H301" s="17">
        <v>1</v>
      </c>
      <c r="J301" s="17">
        <v>2</v>
      </c>
      <c r="K301" s="17">
        <v>2</v>
      </c>
      <c r="M301" s="17">
        <v>1</v>
      </c>
      <c r="N301" s="17">
        <f t="shared" si="4"/>
        <v>14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G303" s="17">
        <v>260</v>
      </c>
      <c r="N303" s="17">
        <f t="shared" si="4"/>
        <v>260</v>
      </c>
    </row>
    <row r="304" spans="1:14" x14ac:dyDescent="0.35">
      <c r="A304" s="11">
        <v>500</v>
      </c>
      <c r="B304" s="9" t="s">
        <v>283</v>
      </c>
      <c r="D304" s="17">
        <v>2</v>
      </c>
      <c r="G304" s="17">
        <v>5</v>
      </c>
      <c r="H304" s="17">
        <v>1</v>
      </c>
      <c r="K304" s="17">
        <v>1</v>
      </c>
      <c r="N304" s="17">
        <f t="shared" si="4"/>
        <v>9</v>
      </c>
    </row>
    <row r="305" spans="1:14" x14ac:dyDescent="0.35">
      <c r="A305" s="11">
        <v>501</v>
      </c>
      <c r="B305" s="9" t="s">
        <v>281</v>
      </c>
      <c r="C305" s="17">
        <v>1</v>
      </c>
      <c r="D305" s="17">
        <v>2</v>
      </c>
      <c r="E305" s="17">
        <v>1</v>
      </c>
      <c r="J305" s="17">
        <v>1</v>
      </c>
      <c r="K305" s="17">
        <v>1</v>
      </c>
      <c r="N305" s="17">
        <f t="shared" si="4"/>
        <v>6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I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1</v>
      </c>
      <c r="D309" s="17">
        <v>1</v>
      </c>
      <c r="G309" s="17">
        <v>3</v>
      </c>
      <c r="H309" s="17">
        <v>1</v>
      </c>
      <c r="I309" s="17">
        <v>1</v>
      </c>
      <c r="J309" s="17">
        <v>2</v>
      </c>
      <c r="K309" s="17">
        <v>1</v>
      </c>
      <c r="M309" s="17">
        <v>1</v>
      </c>
      <c r="N309" s="17">
        <f t="shared" si="4"/>
        <v>11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6</v>
      </c>
      <c r="N326" s="17">
        <f t="shared" si="5"/>
        <v>6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H329" s="17">
        <v>3</v>
      </c>
      <c r="K329" s="17">
        <v>2</v>
      </c>
      <c r="M329" s="17">
        <v>1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K334" s="17">
        <v>1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3</v>
      </c>
      <c r="K338" s="17">
        <v>2</v>
      </c>
      <c r="N338" s="17">
        <f t="shared" si="5"/>
        <v>5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8</v>
      </c>
      <c r="E343" s="17">
        <v>4</v>
      </c>
      <c r="G343" s="17">
        <v>3</v>
      </c>
      <c r="J343" s="17">
        <v>1</v>
      </c>
      <c r="N343" s="17">
        <f t="shared" si="5"/>
        <v>16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C350" s="17">
        <v>2</v>
      </c>
      <c r="N350" s="17">
        <f t="shared" si="5"/>
        <v>2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10</v>
      </c>
      <c r="D358" s="17">
        <v>2</v>
      </c>
      <c r="E358" s="17">
        <v>9</v>
      </c>
      <c r="G358" s="17">
        <v>4</v>
      </c>
      <c r="H358" s="17">
        <v>6</v>
      </c>
      <c r="N358" s="17">
        <f t="shared" si="5"/>
        <v>31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1</v>
      </c>
      <c r="K364" s="17">
        <v>1</v>
      </c>
      <c r="N364" s="17">
        <f t="shared" si="6"/>
        <v>2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F369" s="17">
        <v>1</v>
      </c>
      <c r="G369" s="17">
        <v>1</v>
      </c>
      <c r="H369" s="17">
        <v>3</v>
      </c>
      <c r="K369" s="17">
        <v>2</v>
      </c>
      <c r="M369" s="17">
        <v>1</v>
      </c>
      <c r="N369" s="17">
        <f>SUM(C369+D369+E369+F369+G369+H369+I369+J369+K369+L369+M369)</f>
        <v>9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1753</v>
      </c>
    </row>
    <row r="374" spans="1:14" x14ac:dyDescent="0.35">
      <c r="N374" s="17">
        <f>COUNTIF(N3:N369,"&gt;0")</f>
        <v>72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2020-03-15T16:17:46Z</dcterms:modified>
</cp:coreProperties>
</file>