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187" documentId="8_{E25E7296-1191-41F1-8FDB-88A5601A2306}" xr6:coauthVersionLast="45" xr6:coauthVersionMax="45" xr10:uidLastSave="{F401274E-9CD9-4945-8EFE-71993E08A989}"/>
  <bookViews>
    <workbookView xWindow="-110" yWindow="-110" windowWidth="194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3" authorId="0" shapeId="0" xr:uid="{42FA2E7E-1BD9-4353-9E15-96D8D6311BE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juvenile</t>
        </r>
      </text>
    </comment>
    <comment ref="G17" authorId="0" shapeId="0" xr:uid="{4DCE8018-439A-4B51-A846-BDA5848AE5C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juveniles</t>
        </r>
      </text>
    </comment>
    <comment ref="G32" authorId="0" shapeId="0" xr:uid="{48B0B8E5-3601-4D94-ACF2-D1CD893DF7C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8 males</t>
        </r>
      </text>
    </comment>
    <comment ref="G45" authorId="0" shapeId="0" xr:uid="{9BB7BBD3-2103-4849-BCA6-D917D5C6685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 again</t>
        </r>
      </text>
    </comment>
    <comment ref="G51" authorId="0" shapeId="0" xr:uid="{7CA518B4-72FD-442C-95AB-B881B89BBBD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+ 3 chicks</t>
        </r>
      </text>
    </comment>
    <comment ref="G87" authorId="0" shapeId="0" xr:uid="{023B2301-0D52-45E4-8132-5E84BCE720A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</t>
        </r>
      </text>
    </comment>
    <comment ref="E230" authorId="0" shapeId="0" xr:uid="{0422052C-10EE-46DD-9F53-48C7CDB98F6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near fledged juvenile in nest in east belt</t>
        </r>
      </text>
    </comment>
    <comment ref="H230" authorId="0" shapeId="0" xr:uid="{61643D2A-1DBD-4ED0-BB9E-C83AEC5525F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 ale</t>
        </r>
      </text>
    </comment>
    <comment ref="G256" authorId="0" shapeId="0" xr:uid="{2C9F1BB8-9B2A-4663-BD87-972508CCB8B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rivery way/north belt</t>
        </r>
      </text>
    </comment>
    <comment ref="G257" authorId="0" shapeId="0" xr:uid="{ADB4E604-8342-4A64-9350-6FB4BC78A34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G269" authorId="0" shapeId="0" xr:uid="{90679D84-19C2-4C03-B8FB-1728CA7DBA2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73" authorId="0" shapeId="0" xr:uid="{C7ECC150-EB18-430F-9469-BA8B27C94F4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F297" authorId="0" shapeId="0" xr:uid="{39B0BCB0-35FE-4EF9-9720-69605B3B4FD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97" authorId="0" shapeId="0" xr:uid="{66502012-6987-4EA4-A628-4D54E8C260E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315" authorId="0" shapeId="0" xr:uid="{4EDDE77F-72AD-4243-9B55-AD450821615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female/imm in north belt, with tit flock.
1st record for the reserve</t>
        </r>
      </text>
    </comment>
    <comment ref="G334" authorId="0" shapeId="0" xr:uid="{4B07D18E-CB74-4FD6-9657-4EED25BF203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3 juveniles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<sst xmlns="http://schemas.openxmlformats.org/spreadsheetml/2006/main" count="383" uniqueCount="383">
  <si>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</si>
  <si>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</si>
  <si>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</si>
  <si>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</si>
  <si>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</si>
  <si>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</si>
  <si>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</si>
  <si>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</si>
  <si>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</si>
  <si>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</si>
  <si>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</si>
  <si>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</si>
  <si>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</si>
  <si>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</si>
  <si>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</si>
  <si>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</si>
  <si>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</si>
  <si>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</si>
  <si>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</si>
  <si>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</si>
  <si>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</si>
  <si>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</si>
  <si>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</si>
  <si>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</si>
  <si>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</si>
  <si>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</si>
  <si>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</si>
  <si>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</si>
  <si>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</si>
  <si>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</si>
  <si>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</si>
  <si>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</si>
  <si>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</si>
  <si>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</si>
  <si>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</si>
  <si>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</si>
  <si>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</si>
  <si>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</si>
  <si>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</si>
  <si>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</si>
  <si>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</si>
  <si>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</si>
  <si>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</si>
  <si>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</si>
  <si>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</si>
  <si>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</si>
  <si>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</si>
  <si>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</si>
  <si>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</si>
  <si>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</si>
  <si>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</si>
  <si>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</si>
  <si>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</si>
  <si>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</si>
  <si>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</si>
  <si>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</si>
  <si>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</si>
  <si>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</si>
  <si>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</si>
  <si>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</si>
  <si>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</si>
  <si>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</si>
  <si>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</si>
  <si>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</si>
  <si>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</si>
  <si>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</si>
  <si>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</si>
  <si>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</si>
  <si>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</si>
  <si>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</si>
  <si>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</si>
  <si>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</si>
  <si>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</si>
  <si>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</si>
  <si>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</si>
  <si>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</si>
  <si>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</si>
  <si>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</si>
  <si>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</si>
  <si>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</si>
  <si>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</si>
  <si>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</si>
  <si>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</si>
  <si>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</si>
  <si>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</si>
  <si>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</si>
  <si>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</si>
  <si>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</si>
  <si>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</si>
  <si>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</si>
  <si>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</si>
  <si>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</si>
  <si>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</si>
  <si>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</si>
  <si>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</si>
  <si>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</si>
  <si>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</si>
  <si>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</si>
  <si>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</si>
  <si>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</si>
  <si>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</si>
  <si>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</si>
  <si>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</si>
  <si>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</si>
  <si>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</si>
  <si>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</si>
  <si>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</si>
  <si>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</si>
  <si>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</si>
  <si>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</si>
  <si>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</si>
  <si>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</si>
  <si>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</si>
  <si>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</si>
  <si>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</si>
  <si>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</si>
  <si>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</si>
  <si>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</si>
  <si>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</si>
  <si>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</si>
  <si>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</si>
  <si>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</si>
  <si>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</si>
  <si>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</si>
  <si>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</si>
  <si>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</si>
  <si>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</si>
  <si>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</si>
  <si>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</si>
  <si>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</si>
  <si>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</si>
  <si>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</si>
  <si>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</si>
  <si>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</si>
  <si>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</si>
  <si>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</si>
  <si>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</si>
  <si>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</si>
  <si>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</si>
  <si>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</si>
  <si>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</si>
  <si>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</si>
  <si>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</si>
  <si>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</si>
  <si>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</si>
  <si>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</si>
  <si>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</si>
  <si>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</si>
  <si>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</si>
  <si>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</si>
  <si>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</si>
  <si>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</si>
  <si>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</si>
  <si>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</si>
  <si>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</si>
  <si>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</si>
  <si>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</si>
  <si>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</si>
  <si>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</si>
  <si>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</si>
  <si>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</si>
  <si>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</si>
  <si>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</si>
  <si>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</si>
  <si>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</si>
  <si>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</si>
  <si>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</si>
  <si>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</si>
  <si>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</si>
  <si>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</si>
  <si>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</si>
  <si>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</si>
  <si>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</si>
  <si>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</si>
  <si>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</si>
  <si>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</si>
  <si>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</si>
  <si>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</si>
  <si>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</si>
  <si>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</si>
  <si>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</si>
  <si>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</si>
  <si>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</si>
  <si>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</si>
  <si>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</si>
  <si>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</si>
  <si>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</si>
  <si>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</si>
  <si>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</si>
  <si>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</si>
  <si>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</si>
  <si>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</si>
  <si>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</si>
  <si>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</si>
  <si>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</si>
  <si>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</si>
  <si>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</si>
  <si>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</si>
  <si>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</si>
  <si>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</si>
  <si>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</si>
  <si>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</si>
  <si>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</si>
  <si>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</si>
  <si>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</si>
  <si>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</si>
  <si>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</si>
  <si>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</si>
  <si>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</si>
  <si>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</si>
  <si>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</si>
  <si>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</si>
  <si>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</si>
  <si>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</si>
  <si>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</si>
  <si>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</si>
  <si>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</si>
  <si>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</si>
  <si>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</si>
  <si>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</si>
  <si>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</si>
  <si>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</si>
  <si>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</si>
  <si>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</si>
  <si>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</si>
  <si>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</si>
  <si>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</si>
  <si>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</si>
  <si>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</si>
  <si>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</si>
  <si>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</si>
  <si>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</si>
  <si>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</si>
  <si>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</si>
  <si>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</si>
  <si>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</si>
  <si>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</si>
  <si>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</si>
  <si>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</si>
  <si>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</si>
  <si>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</si>
  <si>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</si>
  <si>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</si>
  <si>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</si>
  <si>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</si>
  <si>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</si>
  <si>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</si>
  <si>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</si>
  <si>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</si>
  <si>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</si>
  <si>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</si>
  <si>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</si>
  <si>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</si>
  <si>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</si>
  <si>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</si>
  <si>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</si>
  <si>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</si>
  <si>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</si>
  <si>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</si>
  <si>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</si>
  <si>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</si>
  <si>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</si>
  <si>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</si>
  <si>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</si>
  <si>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</si>
  <si>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</si>
  <si>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</si>
  <si>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</si>
  <si>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</si>
  <si>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</si>
  <si>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</si>
  <si>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</si>
  <si>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</si>
  <si>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</si>
  <si>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</si>
  <si>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</si>
  <si>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</si>
  <si>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</si>
  <si>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</si>
  <si>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</si>
  <si>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</si>
  <si>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</si>
  <si>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</si>
  <si>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</si>
  <si>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</si>
  <si>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</si>
  <si>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</si>
  <si>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</si>
  <si>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</si>
  <si>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</si>
  <si>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</si>
  <si>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</si>
  <si>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</si>
  <si>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</si>
  <si>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</si>
  <si>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</si>
  <si>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</si>
  <si>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</si>
  <si>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</si>
  <si>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</si>
  <si>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</si>
  <si>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</si>
  <si>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</si>
  <si>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</si>
  <si>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</si>
  <si>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</si>
  <si>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</si>
  <si>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</si>
  <si>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</si>
  <si>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</si>
  <si>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</si>
  <si>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</si>
  <si>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</si>
  <si>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</si>
  <si>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</si>
  <si>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</si>
  <si>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</si>
  <si>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</si>
  <si>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</si>
  <si>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</si>
  <si>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</si>
  <si>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</si>
  <si>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</si>
  <si>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</si>
  <si>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</si>
  <si>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</si>
  <si>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</si>
  <si>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</si>
  <si>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</si>
  <si>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</si>
  <si>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</si>
  <si>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</si>
  <si>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</si>
  <si>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</si>
  <si>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</si>
  <si>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</si>
  <si>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</si>
  <si>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</si>
  <si>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</si>
  <si>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</si>
  <si>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</si>
  <si>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</si>
  <si>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</si>
  <si>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</si>
  <si>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</si>
  <si>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</si>
  <si>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</si>
  <si>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</si>
  <si>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</si>
  <si>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</si>
  <si>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</si>
  <si>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</si>
  <si>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</si>
  <si>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</si>
  <si>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</si>
  <si>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</si>
  <si>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</si>
  <si>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</si>
  <si>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</si>
  <si>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</si>
  <si>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</si>
  <si>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</si>
  <si>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</si>
  <si>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</si>
  <si>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</si>
  <si>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</si>
  <si>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</si>
  <si>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</si>
  <si>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</si>
  <si>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</si>
  <si>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</si>
  <si>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</si>
  <si>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</si>
  <si>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</si>
  <si>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</si>
  <si>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</si>
  <si>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</si>
  <si>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</si>
  <si>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</si>
  <si>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</si>
  <si>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</si>
  <si>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</si>
  <si>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- 16.08.2020  05.30-12.00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</si>
</sst>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8" zoomScaleNormal="98" workbookViewId="0">
      <pane xSplit="2" ySplit="2" topLeftCell="C358" activePane="bottomRight" state="frozen"/>
      <selection pane="topRight" activeCell="C1" sqref="C1"/>
      <selection pane="bottomLeft" activeCell="A3" sqref="A3"/>
      <selection pane="bottomRight" activeCell="L370" sqref="L370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G5" s="17">
        <v>228</v>
      </c>
      <c r="I5" s="17">
        <v>11</v>
      </c>
      <c r="N5" s="17">
        <f t="shared" si="0"/>
        <v>239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E7" s="17">
        <v>3</v>
      </c>
      <c r="G7" s="17">
        <v>612</v>
      </c>
      <c r="I7" s="17">
        <v>2</v>
      </c>
      <c r="N7" s="17">
        <f t="shared" si="0"/>
        <v>617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3</v>
      </c>
      <c r="K13" s="17">
        <v>1</v>
      </c>
      <c r="N13" s="17">
        <f t="shared" si="0"/>
        <v>4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N15" s="17">
        <f t="shared" si="0"/>
        <v>0</v>
      </c>
    </row>
    <row r="16" spans="1:14" x14ac:dyDescent="0.35">
      <c r="A16" s="11">
        <v>18</v>
      </c>
      <c r="B16" s="9" t="s">
        <v>11</v>
      </c>
      <c r="G16" s="17">
        <v>6</v>
      </c>
      <c r="N16" s="17">
        <f t="shared" si="0"/>
        <v>6</v>
      </c>
    </row>
    <row r="17" spans="1:14" x14ac:dyDescent="0.35">
      <c r="A17" s="11">
        <v>19</v>
      </c>
      <c r="B17" s="9" t="s">
        <v>12</v>
      </c>
      <c r="G17" s="17">
        <v>5</v>
      </c>
      <c r="N17" s="17">
        <f t="shared" si="0"/>
        <v>5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G20" s="17">
        <v>1</v>
      </c>
      <c r="N20" s="17">
        <f t="shared" si="0"/>
        <v>1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24</v>
      </c>
      <c r="N22" s="17">
        <f t="shared" si="0"/>
        <v>24</v>
      </c>
    </row>
    <row r="23" spans="1:14" x14ac:dyDescent="0.35">
      <c r="A23" s="11">
        <v>26</v>
      </c>
      <c r="B23" s="9" t="s">
        <v>16</v>
      </c>
      <c r="G23" s="17">
        <v>39</v>
      </c>
      <c r="L23" s="17">
        <v>8</v>
      </c>
      <c r="N23" s="17">
        <f t="shared" si="0"/>
        <v>47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N25" s="17">
        <f t="shared" si="0"/>
        <v>0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G27" s="17">
        <v>335</v>
      </c>
      <c r="L27" s="17">
        <v>6</v>
      </c>
      <c r="N27" s="17">
        <f t="shared" si="0"/>
        <v>341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G29" s="17">
        <v>26</v>
      </c>
      <c r="L29" s="17">
        <v>5</v>
      </c>
      <c r="N29" s="17">
        <f t="shared" si="0"/>
        <v>31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G32" s="17">
        <v>10</v>
      </c>
      <c r="N32" s="17">
        <f t="shared" si="0"/>
        <v>10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G35" s="17">
        <v>6</v>
      </c>
      <c r="N35" s="17">
        <f t="shared" si="0"/>
        <v>6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G45" s="17">
        <v>1</v>
      </c>
      <c r="N45" s="17">
        <f t="shared" si="0"/>
        <v>1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D48" s="17">
        <v>4</v>
      </c>
      <c r="N48" s="17">
        <f t="shared" si="0"/>
        <v>4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D51" s="17">
        <v>1</v>
      </c>
      <c r="G51" s="17">
        <v>1</v>
      </c>
      <c r="N51" s="17">
        <f t="shared" si="0"/>
        <v>2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G61" s="17">
        <v>14</v>
      </c>
      <c r="N61" s="17">
        <f t="shared" si="0"/>
        <v>14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8</v>
      </c>
      <c r="L63" s="17">
        <v>1</v>
      </c>
      <c r="N63" s="17">
        <f t="shared" si="0"/>
        <v>9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E75" s="17">
        <v>1</v>
      </c>
      <c r="G75" s="17">
        <v>4</v>
      </c>
      <c r="N75" s="17">
        <f t="shared" si="1"/>
        <v>5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G77" s="17">
        <v>3</v>
      </c>
      <c r="N77" s="17">
        <f t="shared" si="1"/>
        <v>3</v>
      </c>
    </row>
    <row r="78" spans="1:14" x14ac:dyDescent="0.35">
      <c r="A78" s="8">
        <v>118</v>
      </c>
      <c r="B78" s="9" t="s">
        <v>60</v>
      </c>
      <c r="G78" s="17">
        <v>53</v>
      </c>
      <c r="N78" s="17">
        <f t="shared" si="1"/>
        <v>53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18</v>
      </c>
      <c r="L81" s="17">
        <v>3</v>
      </c>
      <c r="N81" s="17">
        <f t="shared" si="1"/>
        <v>21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D85" s="17">
        <v>1</v>
      </c>
      <c r="N85" s="17">
        <f t="shared" si="1"/>
        <v>1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G87" s="17">
        <v>1</v>
      </c>
      <c r="N87" s="17">
        <f t="shared" si="1"/>
        <v>1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E96" s="17">
        <v>2</v>
      </c>
      <c r="K96" s="17">
        <v>1</v>
      </c>
      <c r="N96" s="17">
        <f t="shared" si="1"/>
        <v>3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N99" s="17">
        <f t="shared" si="1"/>
        <v>0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8</v>
      </c>
      <c r="K104" s="17">
        <v>2</v>
      </c>
      <c r="L104" s="17">
        <v>2</v>
      </c>
      <c r="N104" s="17">
        <f t="shared" si="1"/>
        <v>12</v>
      </c>
    </row>
    <row r="105" spans="1:14" x14ac:dyDescent="0.35">
      <c r="A105" s="11">
        <v>159</v>
      </c>
      <c r="B105" s="9" t="s">
        <v>97</v>
      </c>
      <c r="G105" s="17">
        <v>71</v>
      </c>
      <c r="L105" s="17">
        <v>23</v>
      </c>
      <c r="N105" s="17">
        <f t="shared" si="1"/>
        <v>94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N108" s="17">
        <f t="shared" si="1"/>
        <v>0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N110" s="17">
        <f t="shared" si="1"/>
        <v>0</v>
      </c>
    </row>
    <row r="111" spans="1:14" x14ac:dyDescent="0.35">
      <c r="A111" s="11">
        <v>167</v>
      </c>
      <c r="B111" s="9" t="s">
        <v>118</v>
      </c>
      <c r="G111" s="17">
        <v>39</v>
      </c>
      <c r="N111" s="17">
        <f t="shared" si="1"/>
        <v>39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G113" s="17">
        <v>8</v>
      </c>
      <c r="N113" s="17">
        <f t="shared" si="1"/>
        <v>8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G117" s="17">
        <v>1</v>
      </c>
      <c r="N117" s="17">
        <f t="shared" si="1"/>
        <v>1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G119" s="17">
        <v>1</v>
      </c>
      <c r="N119" s="17">
        <f t="shared" si="1"/>
        <v>1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G127" s="17">
        <v>9</v>
      </c>
      <c r="N127" s="17">
        <f t="shared" si="1"/>
        <v>9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G131" s="17">
        <v>7</v>
      </c>
      <c r="N131" s="17">
        <f t="shared" si="1"/>
        <v>7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G138" s="17">
        <v>2</v>
      </c>
      <c r="N138" s="17">
        <f t="shared" si="2"/>
        <v>2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G151" s="17">
        <v>8</v>
      </c>
      <c r="N151" s="17">
        <f t="shared" si="2"/>
        <v>8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G155" s="17">
        <v>6</v>
      </c>
      <c r="I155" s="17">
        <v>1</v>
      </c>
      <c r="N155" s="17">
        <f t="shared" si="2"/>
        <v>7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G157" s="17">
        <v>8</v>
      </c>
      <c r="N157" s="17">
        <f t="shared" si="2"/>
        <v>8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G159" s="17">
        <v>3</v>
      </c>
      <c r="N159" s="17">
        <f t="shared" si="2"/>
        <v>3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G161" s="17">
        <v>1</v>
      </c>
      <c r="N161" s="17">
        <f t="shared" si="2"/>
        <v>1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G163" s="17">
        <v>1</v>
      </c>
      <c r="N163" s="17">
        <f t="shared" si="2"/>
        <v>1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54</v>
      </c>
      <c r="N171" s="17">
        <f t="shared" si="2"/>
        <v>54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N176" s="17">
        <f t="shared" si="2"/>
        <v>0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N178" s="17">
        <f t="shared" si="2"/>
        <v>0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N182" s="17">
        <f t="shared" si="2"/>
        <v>0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N186" s="17">
        <f t="shared" si="2"/>
        <v>0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N193" s="17">
        <f t="shared" si="2"/>
        <v>0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E208" s="17">
        <v>2</v>
      </c>
      <c r="I208" s="17">
        <v>4</v>
      </c>
      <c r="N208" s="17">
        <f t="shared" si="3"/>
        <v>6</v>
      </c>
    </row>
    <row r="209" spans="1:14" x14ac:dyDescent="0.35">
      <c r="A209" s="11">
        <v>306</v>
      </c>
      <c r="B209" s="9" t="s">
        <v>194</v>
      </c>
      <c r="C209" s="17">
        <v>10</v>
      </c>
      <c r="D209" s="17">
        <v>20</v>
      </c>
      <c r="E209" s="17">
        <v>10</v>
      </c>
      <c r="F209" s="17">
        <v>15</v>
      </c>
      <c r="J209" s="17">
        <v>15</v>
      </c>
      <c r="M209" s="17">
        <v>10</v>
      </c>
      <c r="N209" s="17">
        <f t="shared" si="3"/>
        <v>80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C211" s="17">
        <v>2</v>
      </c>
      <c r="N211" s="17">
        <f t="shared" si="3"/>
        <v>2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K213" s="17">
        <v>1</v>
      </c>
      <c r="N213" s="17">
        <f t="shared" si="3"/>
        <v>1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N215" s="17">
        <f t="shared" si="3"/>
        <v>0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L222" s="17">
        <v>1</v>
      </c>
      <c r="N222" s="17">
        <f t="shared" si="3"/>
        <v>1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G228" s="17">
        <v>1</v>
      </c>
      <c r="N228" s="17">
        <f t="shared" si="3"/>
        <v>1</v>
      </c>
    </row>
    <row r="229" spans="1:14" x14ac:dyDescent="0.35">
      <c r="A229" s="11">
        <v>345</v>
      </c>
      <c r="B229" s="9" t="s">
        <v>213</v>
      </c>
      <c r="H229" s="17">
        <v>1</v>
      </c>
      <c r="N229" s="17">
        <f t="shared" si="3"/>
        <v>1</v>
      </c>
    </row>
    <row r="230" spans="1:14" x14ac:dyDescent="0.35">
      <c r="A230" s="11">
        <v>347</v>
      </c>
      <c r="B230" s="9" t="s">
        <v>86</v>
      </c>
      <c r="E230" s="17">
        <v>1</v>
      </c>
      <c r="H230" s="17">
        <v>1</v>
      </c>
      <c r="N230" s="17">
        <f t="shared" si="3"/>
        <v>2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G242" s="17">
        <v>1</v>
      </c>
      <c r="N242" s="17">
        <f t="shared" si="3"/>
        <v>1</v>
      </c>
    </row>
    <row r="243" spans="1:14" x14ac:dyDescent="0.35">
      <c r="A243" s="8">
        <v>376</v>
      </c>
      <c r="B243" s="9" t="s">
        <v>221</v>
      </c>
      <c r="E243" s="17">
        <v>5</v>
      </c>
      <c r="K243" s="17">
        <v>8</v>
      </c>
      <c r="N243" s="17">
        <f t="shared" si="3"/>
        <v>13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I245" s="17">
        <v>13</v>
      </c>
      <c r="K245" s="17">
        <v>17</v>
      </c>
      <c r="N245" s="17">
        <f t="shared" si="3"/>
        <v>30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E248" s="17">
        <v>3</v>
      </c>
      <c r="I248" s="17">
        <v>1</v>
      </c>
      <c r="N248" s="17">
        <f t="shared" si="3"/>
        <v>4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N252" s="17">
        <f t="shared" si="3"/>
        <v>0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C256" s="17">
        <v>2</v>
      </c>
      <c r="D256" s="17">
        <v>3</v>
      </c>
      <c r="G256" s="17">
        <v>11</v>
      </c>
      <c r="M256" s="17">
        <v>4</v>
      </c>
      <c r="N256" s="17">
        <f t="shared" si="3"/>
        <v>20</v>
      </c>
    </row>
    <row r="257" spans="1:14" x14ac:dyDescent="0.35">
      <c r="A257" s="11">
        <v>393</v>
      </c>
      <c r="B257" s="9" t="s">
        <v>234</v>
      </c>
      <c r="C257" s="17">
        <v>3</v>
      </c>
      <c r="D257" s="17">
        <v>3</v>
      </c>
      <c r="G257" s="17">
        <v>12</v>
      </c>
      <c r="N257" s="17">
        <f t="shared" si="3"/>
        <v>18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N261" s="17">
        <f t="shared" si="4"/>
        <v>0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E264" s="17">
        <v>4</v>
      </c>
      <c r="N264" s="17">
        <f t="shared" si="4"/>
        <v>4</v>
      </c>
    </row>
    <row r="265" spans="1:14" x14ac:dyDescent="0.35">
      <c r="A265" s="11">
        <v>409</v>
      </c>
      <c r="B265" s="9" t="s">
        <v>245</v>
      </c>
      <c r="D265" s="17">
        <v>4</v>
      </c>
      <c r="N265" s="17">
        <f t="shared" si="4"/>
        <v>4</v>
      </c>
    </row>
    <row r="266" spans="1:14" x14ac:dyDescent="0.35">
      <c r="A266" s="11">
        <v>411</v>
      </c>
      <c r="B266" s="9" t="s">
        <v>246</v>
      </c>
      <c r="E266" s="17">
        <v>10</v>
      </c>
      <c r="N266" s="17">
        <f t="shared" si="4"/>
        <v>10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H268" s="17">
        <v>2</v>
      </c>
      <c r="M268" s="17">
        <v>1</v>
      </c>
      <c r="N268" s="17">
        <f t="shared" si="4"/>
        <v>3</v>
      </c>
    </row>
    <row r="269" spans="1:14" x14ac:dyDescent="0.35">
      <c r="A269" s="11">
        <v>415</v>
      </c>
      <c r="B269" s="9" t="s">
        <v>249</v>
      </c>
      <c r="D269" s="17">
        <v>8</v>
      </c>
      <c r="G269" s="17">
        <v>16</v>
      </c>
      <c r="J269" s="17">
        <v>7</v>
      </c>
      <c r="M269" s="17">
        <v>7</v>
      </c>
      <c r="N269" s="17">
        <f t="shared" si="4"/>
        <v>38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G273" s="17">
        <v>3</v>
      </c>
      <c r="H273" s="17">
        <v>2</v>
      </c>
      <c r="N273" s="17">
        <f t="shared" si="4"/>
        <v>5</v>
      </c>
    </row>
    <row r="274" spans="1:14" x14ac:dyDescent="0.35">
      <c r="A274" s="11">
        <v>425</v>
      </c>
      <c r="B274" s="9" t="s">
        <v>252</v>
      </c>
      <c r="C274" s="17">
        <v>2</v>
      </c>
      <c r="D274" s="17">
        <v>2</v>
      </c>
      <c r="G274" s="17">
        <v>2</v>
      </c>
      <c r="H274" s="17">
        <v>4</v>
      </c>
      <c r="J274" s="17">
        <v>2</v>
      </c>
      <c r="N274" s="17">
        <f t="shared" si="4"/>
        <v>12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N279" s="17">
        <f t="shared" si="4"/>
        <v>0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J281" s="17">
        <v>3</v>
      </c>
      <c r="M281" s="17">
        <v>6</v>
      </c>
      <c r="N281" s="17">
        <f t="shared" si="4"/>
        <v>9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C287" s="17">
        <v>2</v>
      </c>
      <c r="D287" s="17">
        <v>4</v>
      </c>
      <c r="F287" s="17">
        <v>1</v>
      </c>
      <c r="G287" s="17">
        <v>2</v>
      </c>
      <c r="H287" s="17">
        <v>3</v>
      </c>
      <c r="J287" s="17">
        <v>1</v>
      </c>
      <c r="M287" s="17">
        <v>4</v>
      </c>
      <c r="N287" s="17">
        <f t="shared" si="4"/>
        <v>17</v>
      </c>
    </row>
    <row r="288" spans="1:14" x14ac:dyDescent="0.35">
      <c r="A288" s="11">
        <v>456</v>
      </c>
      <c r="B288" s="9" t="s">
        <v>257</v>
      </c>
      <c r="N288" s="17">
        <f t="shared" si="4"/>
        <v>0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M290" s="17">
        <v>1</v>
      </c>
      <c r="N290" s="17">
        <f t="shared" si="4"/>
        <v>1</v>
      </c>
    </row>
    <row r="291" spans="1:14" x14ac:dyDescent="0.35">
      <c r="A291" s="11">
        <v>463</v>
      </c>
      <c r="B291" s="9" t="s">
        <v>260</v>
      </c>
      <c r="D291" s="17">
        <v>3</v>
      </c>
      <c r="H291" s="17">
        <v>2</v>
      </c>
      <c r="M291" s="17">
        <v>6</v>
      </c>
      <c r="N291" s="17">
        <f t="shared" si="4"/>
        <v>11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C294" s="17">
        <v>1</v>
      </c>
      <c r="N294" s="17">
        <f t="shared" si="4"/>
        <v>1</v>
      </c>
    </row>
    <row r="295" spans="1:14" x14ac:dyDescent="0.35">
      <c r="A295" s="11">
        <v>473</v>
      </c>
      <c r="B295" s="9" t="s">
        <v>273</v>
      </c>
      <c r="D295" s="17">
        <v>4</v>
      </c>
      <c r="E295" s="17">
        <v>2</v>
      </c>
      <c r="G295" s="17">
        <v>6</v>
      </c>
      <c r="H295" s="17">
        <v>3</v>
      </c>
      <c r="J295" s="17">
        <v>2</v>
      </c>
      <c r="M295" s="17">
        <v>3</v>
      </c>
      <c r="N295" s="17">
        <f t="shared" si="4"/>
        <v>20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F297" s="17">
        <v>1</v>
      </c>
      <c r="G297" s="17">
        <v>2</v>
      </c>
      <c r="N297" s="17">
        <f t="shared" si="4"/>
        <v>3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G299" s="17">
        <v>14</v>
      </c>
      <c r="K299" s="17">
        <v>163</v>
      </c>
      <c r="N299" s="17">
        <f t="shared" si="4"/>
        <v>177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D301" s="17">
        <v>5</v>
      </c>
      <c r="N301" s="17">
        <f t="shared" si="4"/>
        <v>5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N303" s="17">
        <f t="shared" si="4"/>
        <v>0</v>
      </c>
    </row>
    <row r="304" spans="1:14" x14ac:dyDescent="0.35">
      <c r="A304" s="11">
        <v>500</v>
      </c>
      <c r="B304" s="9" t="s">
        <v>283</v>
      </c>
      <c r="N304" s="17">
        <f t="shared" si="4"/>
        <v>0</v>
      </c>
    </row>
    <row r="305" spans="1:14" x14ac:dyDescent="0.35">
      <c r="A305" s="11">
        <v>501</v>
      </c>
      <c r="B305" s="9" t="s">
        <v>281</v>
      </c>
      <c r="D305" s="17">
        <v>2</v>
      </c>
      <c r="N305" s="17">
        <f t="shared" si="4"/>
        <v>2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G307" s="17">
        <v>1</v>
      </c>
      <c r="N307" s="17">
        <f t="shared" si="4"/>
        <v>1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C309" s="17">
        <v>1</v>
      </c>
      <c r="D309" s="17">
        <v>3</v>
      </c>
      <c r="G309" s="17">
        <v>2</v>
      </c>
      <c r="H309" s="17">
        <v>3</v>
      </c>
      <c r="J309" s="17">
        <v>2</v>
      </c>
      <c r="M309" s="17">
        <v>1</v>
      </c>
      <c r="N309" s="17">
        <f t="shared" si="4"/>
        <v>12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G315" s="17">
        <v>1</v>
      </c>
      <c r="N315" s="17">
        <f t="shared" si="4"/>
        <v>1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N320" s="17">
        <f t="shared" si="4"/>
        <v>0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N326" s="17">
        <f t="shared" si="5"/>
        <v>0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D329" s="17">
        <v>3</v>
      </c>
      <c r="H329" s="17">
        <v>2</v>
      </c>
      <c r="M329" s="17">
        <v>1</v>
      </c>
      <c r="N329" s="17">
        <f t="shared" si="5"/>
        <v>6</v>
      </c>
    </row>
    <row r="330" spans="1:14" x14ac:dyDescent="0.35">
      <c r="A330" s="11">
        <v>547</v>
      </c>
      <c r="B330" s="9" t="s">
        <v>303</v>
      </c>
      <c r="K330" s="17">
        <v>2</v>
      </c>
      <c r="N330" s="17">
        <f t="shared" si="5"/>
        <v>2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G334" s="17">
        <v>5</v>
      </c>
      <c r="N334" s="17">
        <f t="shared" si="5"/>
        <v>5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K338" s="17">
        <v>3</v>
      </c>
      <c r="N338" s="17">
        <f t="shared" si="5"/>
        <v>3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C343" s="17">
        <v>6</v>
      </c>
      <c r="D343" s="17">
        <v>2</v>
      </c>
      <c r="N343" s="17">
        <f t="shared" si="5"/>
        <v>8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H347" s="17">
        <v>2</v>
      </c>
      <c r="N347" s="17">
        <f t="shared" si="5"/>
        <v>2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N350" s="17">
        <f t="shared" si="5"/>
        <v>0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H352" s="17">
        <v>5</v>
      </c>
      <c r="N352" s="17">
        <f t="shared" si="5"/>
        <v>5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D358" s="17">
        <v>25</v>
      </c>
      <c r="N358" s="17">
        <f t="shared" si="5"/>
        <v>25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N364" s="17">
        <f t="shared" si="6"/>
        <v>0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M369" s="17">
        <v>1</v>
      </c>
      <c r="N369" s="17">
        <f>SUM(C369+D369+E369+F369+G369+H369+I369+J369+K369+L369+M369)</f>
        <v>1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N371" s="17">
        <f t="shared" si="5"/>
        <v>0</v>
      </c>
    </row>
    <row r="372" spans="1:14" x14ac:dyDescent="0.35">
      <c r="B372" s="4" t="s">
        <v>340</v>
      </c>
    </row>
    <row r="373" spans="1:14" x14ac:dyDescent="0.35">
      <c r="N373" s="17">
        <f>SUM(N3:N372)</f>
        <v>2276</v>
      </c>
    </row>
    <row r="374" spans="1:14" x14ac:dyDescent="0.35">
      <c r="N374" s="17">
        <f>COUNTIF(N3:N369,"&gt;0")</f>
        <v>83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2020-12-28T10:31:40Z</dcterms:modified>
</cp:coreProperties>
</file>