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29" documentId="8_{3614F002-39EF-4197-98D3-494B48AFAF29}" xr6:coauthVersionLast="45" xr6:coauthVersionMax="45" xr10:uidLastSave="{7D1BD888-9B7C-4157-A673-C912F584A08F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E67E78EA-AE2D-48BA-A5B7-D80A39936F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incomplete count- lake, wader meadow, rough, Cam washes</t>
        </r>
      </text>
    </comment>
    <comment ref="G13" authorId="0" shapeId="0" xr:uid="{15A5ACDD-A637-45FD-83F7-8CF5C7E269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juvenile</t>
        </r>
      </text>
    </comment>
    <comment ref="G16" authorId="0" shapeId="0" xr:uid="{E0B49B68-08D3-4BCC-ABC7-C2279115AD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
10chicks- new today
7 chicks- first seen 12th June
</t>
        </r>
      </text>
    </comment>
    <comment ref="G22" authorId="0" shapeId="0" xr:uid="{47F47108-018A-41B9-A24A-B36FA40161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+ female with 5 young (1/3rd grown)</t>
        </r>
      </text>
    </comment>
    <comment ref="G23" authorId="0" shapeId="0" xr:uid="{2B8C3A5D-39EF-4129-BF07-C1BCD0D3FB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(5 and 4)</t>
        </r>
      </text>
    </comment>
    <comment ref="G29" authorId="0" shapeId="0" xr:uid="{D81724D6-49DA-4448-ABAE-E1ECF9777C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" authorId="0" shapeId="0" xr:uid="{FF029EBF-DD53-4DFE-9C09-049A71FF4F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6m, 8f</t>
        </r>
      </text>
    </comment>
    <comment ref="G35" authorId="0" shapeId="0" xr:uid="{E7C4DA94-91E5-4D53-84CE-F56545134E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4m, 1f</t>
        </r>
      </text>
    </comment>
    <comment ref="G108" authorId="0" shapeId="0" xr:uid="{DBEE0F4D-E964-413C-8F29-A9C1E1DB4E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+ brood of 2</t>
        </r>
      </text>
    </comment>
    <comment ref="G110" authorId="0" shapeId="0" xr:uid="{981FEEEE-AFB2-4894-A016-9A8467B120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juvenile</t>
        </r>
      </text>
    </comment>
    <comment ref="K151" authorId="0" shapeId="0" xr:uid="{E0EAE82B-8432-460D-87A7-5237AEE2FE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G162" authorId="0" shapeId="0" xr:uid="{476AA99F-3AA8-469F-82E4-4165AE3A01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moulting out of summer plumage</t>
        </r>
      </text>
    </comment>
    <comment ref="G193" authorId="0" shapeId="0" xr:uid="{232CCBF8-174B-4413-9241-DA0D53CDE4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pairs, 5 brooding</t>
        </r>
      </text>
    </comment>
    <comment ref="K213" authorId="0" shapeId="0" xr:uid="{16AC7D94-34EC-4585-A6F6-480BBEAF2B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 frame box</t>
        </r>
      </text>
    </comment>
    <comment ref="H248" authorId="0" shapeId="0" xr:uid="{AD42689D-1432-4121-8A34-80AF1D3B51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recently fledged</t>
        </r>
      </text>
    </comment>
    <comment ref="H268" authorId="0" shapeId="0" xr:uid="{F57E0D7F-4B43-41F9-8408-91CF572B84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8" authorId="0" shapeId="0" xr:uid="{77956D7D-3448-4708-9FDF-71EF9D601A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+ fledged young</t>
        </r>
      </text>
    </comment>
    <comment ref="M273" authorId="0" shapeId="0" xr:uid="{DF8ACF1C-010F-441C-8E8F-52FFB3FDA5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4" authorId="0" shapeId="0" xr:uid="{56267D6C-E261-4247-BC29-1FEAF07446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FD3E2474-018B-4687-95EB-B442C37181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9" authorId="0" shapeId="0" xr:uid="{CB5061B6-4217-474E-8C47-090CF7DC7F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9" authorId="0" shapeId="0" xr:uid="{1EFA34D0-C649-4C72-AAF2-7D80EB6639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1" authorId="0" shapeId="0" xr:uid="{02E1A458-929C-4B85-87AE-486A4F1C80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 shapeId="0" xr:uid="{26D66040-1470-46B4-856E-C77B69B73B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ECCCF2FE-63DA-4A89-AC92-CD8A80F037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fledged young</t>
        </r>
      </text>
    </comment>
    <comment ref="M288" authorId="0" shapeId="0" xr:uid="{B80D3F0A-E5BB-4773-8BF0-22186121D7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0" authorId="0" shapeId="0" xr:uid="{C0DB51D4-34D1-4417-BCAE-7ACAA09D01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1" authorId="0" shapeId="0" xr:uid="{BF8AD9F7-08C8-485F-A64A-7F94DD4D20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29BA1FFE-E9B5-4C9D-9C79-504066E370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0F5F0EF8-D572-4747-BE09-6436528A54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176BFC67-7FFC-4EF3-8BDA-BA6DF29173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9" authorId="0" shapeId="0" xr:uid="{1A6AB2E2-A981-4D63-8A71-482A7F3140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72AE91BA-1A76-4346-B30D-66FE004DBF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9" authorId="0" shapeId="0" xr:uid="{A87B0ACE-F5B9-418E-A77F-951E80FC96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<sst xmlns="http://schemas.openxmlformats.org/spreadsheetml/2006/main" count="383" uniqueCount="383">
  <si>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</si>
  <si>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</si>
  <si>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</si>
  <si>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</si>
  <si>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</si>
  <si>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</si>
  <si>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</si>
  <si>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</si>
  <si>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</si>
  <si>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</si>
  <si>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</si>
  <si>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</si>
  <si>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</si>
  <si>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</si>
  <si>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</si>
  <si>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</si>
  <si>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</si>
  <si>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</si>
  <si>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</si>
  <si>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</si>
  <si>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</si>
  <si>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</si>
  <si>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</si>
  <si>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</si>
  <si>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</si>
  <si>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</si>
  <si>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</si>
  <si>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</si>
  <si>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</si>
  <si>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</si>
  <si>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</si>
  <si>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</si>
  <si>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</si>
  <si>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</si>
  <si>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</si>
  <si>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</si>
  <si>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</si>
  <si>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</si>
  <si>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</si>
  <si>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</si>
  <si>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</si>
  <si>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</si>
  <si>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</si>
  <si>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</si>
  <si>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</si>
  <si>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</si>
  <si>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</si>
  <si>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</si>
  <si>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</si>
  <si>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</si>
  <si>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</si>
  <si>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</si>
  <si>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</si>
  <si>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</si>
  <si>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</si>
  <si>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</si>
  <si>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</si>
  <si>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</si>
  <si>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</si>
  <si>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</si>
  <si>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</si>
  <si>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</si>
  <si>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</si>
  <si>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</si>
  <si>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</si>
  <si>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</si>
  <si>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</si>
  <si>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</si>
  <si>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</si>
  <si>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</si>
  <si>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</si>
  <si>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</si>
  <si>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</si>
  <si>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</si>
  <si>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</si>
  <si>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</si>
  <si>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</si>
  <si>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</si>
  <si>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</si>
  <si>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</si>
  <si>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</si>
  <si>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</si>
  <si>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</si>
  <si>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</si>
  <si>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</si>
  <si>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</si>
  <si>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</si>
  <si>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</si>
  <si>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</si>
  <si>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</si>
  <si>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</si>
  <si>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</si>
  <si>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</si>
  <si>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</si>
  <si>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</si>
  <si>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</si>
  <si>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</si>
  <si>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</si>
  <si>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</si>
  <si>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</si>
  <si>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</si>
  <si>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</si>
  <si>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</si>
  <si>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</si>
  <si>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</si>
  <si>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</si>
  <si>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</si>
  <si>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</si>
  <si>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</si>
  <si>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</si>
  <si>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</si>
  <si>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</si>
  <si>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</si>
  <si>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</si>
  <si>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</si>
  <si>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</si>
  <si>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</si>
  <si>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</si>
  <si>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</si>
  <si>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</si>
  <si>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</si>
  <si>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</si>
  <si>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</si>
  <si>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</si>
  <si>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</si>
  <si>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</si>
  <si>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</si>
  <si>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</si>
  <si>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</si>
  <si>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</si>
  <si>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</si>
  <si>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</si>
  <si>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</si>
  <si>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</si>
  <si>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</si>
  <si>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</si>
  <si>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</si>
  <si>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</si>
  <si>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</si>
  <si>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</si>
  <si>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</si>
  <si>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</si>
  <si>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</si>
  <si>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</si>
  <si>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</si>
  <si>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</si>
  <si>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</si>
  <si>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</si>
  <si>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</si>
  <si>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</si>
  <si>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</si>
  <si>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</si>
  <si>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</si>
  <si>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</si>
  <si>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</si>
  <si>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</si>
  <si>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</si>
  <si>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</si>
  <si>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</si>
  <si>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</si>
  <si>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</si>
  <si>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</si>
  <si>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</si>
  <si>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</si>
  <si>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</si>
  <si>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</si>
  <si>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</si>
  <si>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</si>
  <si>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</si>
  <si>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</si>
  <si>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</si>
  <si>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</si>
  <si>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</si>
  <si>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</si>
  <si>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</si>
  <si>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</si>
  <si>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</si>
  <si>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</si>
  <si>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</si>
  <si>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</si>
  <si>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</si>
  <si>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</si>
  <si>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</si>
  <si>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</si>
  <si>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</si>
  <si>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</si>
  <si>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</si>
  <si>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</si>
  <si>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</si>
  <si>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</si>
  <si>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</si>
  <si>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</si>
  <si>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</si>
  <si>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</si>
  <si>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</si>
  <si>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</si>
  <si>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</si>
  <si>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</si>
  <si>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</si>
  <si>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</si>
  <si>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</si>
  <si>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</si>
  <si>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</si>
  <si>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</si>
  <si>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</si>
  <si>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</si>
  <si>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</si>
  <si>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</si>
  <si>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</si>
  <si>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</si>
  <si>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</si>
  <si>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</si>
  <si>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</si>
  <si>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</si>
  <si>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</si>
  <si>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</si>
  <si>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</si>
  <si>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</si>
  <si>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</si>
  <si>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</si>
  <si>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</si>
  <si>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</si>
  <si>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</si>
  <si>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</si>
  <si>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</si>
  <si>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</si>
  <si>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</si>
  <si>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</si>
  <si>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</si>
  <si>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</si>
  <si>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</si>
  <si>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</si>
  <si>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</si>
  <si>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</si>
  <si>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</si>
  <si>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</si>
  <si>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</si>
  <si>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</si>
  <si>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</si>
  <si>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</si>
  <si>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</si>
  <si>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</si>
  <si>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</si>
  <si>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</si>
  <si>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</si>
  <si>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</si>
  <si>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</si>
  <si>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</si>
  <si>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</si>
  <si>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</si>
  <si>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</si>
  <si>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</si>
  <si>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</si>
  <si>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</si>
  <si>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</si>
  <si>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</si>
  <si>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</si>
  <si>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</si>
  <si>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</si>
  <si>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</si>
  <si>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</si>
  <si>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</si>
  <si>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</si>
  <si>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</si>
  <si>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</si>
  <si>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</si>
  <si>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</si>
  <si>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</si>
  <si>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</si>
  <si>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</si>
  <si>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</si>
  <si>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</si>
  <si>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</si>
  <si>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</si>
  <si>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</si>
  <si>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</si>
  <si>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</si>
  <si>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</si>
  <si>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</si>
  <si>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</si>
  <si>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</si>
  <si>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</si>
  <si>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</si>
  <si>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</si>
  <si>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</si>
  <si>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</si>
  <si>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</si>
  <si>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</si>
  <si>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</si>
  <si>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</si>
  <si>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</si>
  <si>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</si>
  <si>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</si>
  <si>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</si>
  <si>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</si>
  <si>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</si>
  <si>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</si>
  <si>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</si>
  <si>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</si>
  <si>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</si>
  <si>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</si>
  <si>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</si>
  <si>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</si>
  <si>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</si>
  <si>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</si>
  <si>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</si>
  <si>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</si>
  <si>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</si>
  <si>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</si>
  <si>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</si>
  <si>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</si>
  <si>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</si>
  <si>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</si>
  <si>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</si>
  <si>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</si>
  <si>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</si>
  <si>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</si>
  <si>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</si>
  <si>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</si>
  <si>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</si>
  <si>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</si>
  <si>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</si>
  <si>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</si>
  <si>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</si>
  <si>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</si>
  <si>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</si>
  <si>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</si>
  <si>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</si>
  <si>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</si>
  <si>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</si>
  <si>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</si>
  <si>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</si>
  <si>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</si>
  <si>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</si>
  <si>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</si>
  <si>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</si>
  <si>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</si>
  <si>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</si>
  <si>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</si>
  <si>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</si>
  <si>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</si>
  <si>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</si>
  <si>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</si>
  <si>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</si>
  <si>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</si>
  <si>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</si>
  <si>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</si>
  <si>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</si>
  <si>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</si>
  <si>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</si>
  <si>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</si>
  <si>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</si>
  <si>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</si>
  <si>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</si>
  <si>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</si>
  <si>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</si>
  <si>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</si>
  <si>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</si>
  <si>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</si>
  <si>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</si>
  <si>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</si>
  <si>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</si>
  <si>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</si>
  <si>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</si>
  <si>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</si>
  <si>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</si>
  <si>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</si>
  <si>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</si>
  <si>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</si>
  <si>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</si>
  <si>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</si>
  <si>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</si>
  <si>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</si>
  <si>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</si>
  <si>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</si>
  <si>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</si>
  <si>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</si>
  <si>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</si>
  <si>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</si>
  <si>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</si>
  <si>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</si>
  <si>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</si>
  <si>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- 21.06.2020  05.45- 11.30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</si>
</sst>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D320" activePane="bottomRight" state="frozen"/>
      <selection pane="topRight" activeCell="C1" sqref="C1"/>
      <selection pane="bottomLeft" activeCell="A3" sqref="A3"/>
      <selection pane="bottomRight" activeCell="L371" sqref="L37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90</v>
      </c>
      <c r="N5" s="17">
        <f t="shared" si="0"/>
        <v>90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37</v>
      </c>
      <c r="N7" s="17">
        <f t="shared" si="0"/>
        <v>37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N13" s="17">
        <f t="shared" si="0"/>
        <v>2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</v>
      </c>
      <c r="N22" s="17">
        <f t="shared" si="0"/>
        <v>3</v>
      </c>
    </row>
    <row r="23" spans="1:14" x14ac:dyDescent="0.35">
      <c r="A23" s="11">
        <v>26</v>
      </c>
      <c r="B23" s="9" t="s">
        <v>16</v>
      </c>
      <c r="G23" s="17">
        <v>24</v>
      </c>
      <c r="N23" s="17">
        <f t="shared" si="0"/>
        <v>24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48</v>
      </c>
      <c r="N27" s="17">
        <f t="shared" si="0"/>
        <v>48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</v>
      </c>
      <c r="N29" s="17">
        <f t="shared" si="0"/>
        <v>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12</v>
      </c>
      <c r="N32" s="17">
        <f t="shared" si="0"/>
        <v>12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5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N51" s="17">
        <f t="shared" si="0"/>
        <v>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N61" s="17">
        <f t="shared" si="0"/>
        <v>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7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K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N75" s="17">
        <f t="shared" si="1"/>
        <v>0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K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N78" s="17">
        <f t="shared" si="1"/>
        <v>0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12</v>
      </c>
      <c r="N81" s="17">
        <f t="shared" si="1"/>
        <v>12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G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146</v>
      </c>
      <c r="N105" s="17">
        <f t="shared" si="1"/>
        <v>146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N108" s="17">
        <f t="shared" si="1"/>
        <v>4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45</v>
      </c>
      <c r="N111" s="17">
        <f t="shared" si="1"/>
        <v>45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K151" s="17">
        <v>1</v>
      </c>
      <c r="N151" s="17">
        <f t="shared" si="2"/>
        <v>1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2</v>
      </c>
      <c r="N159" s="17">
        <f t="shared" si="2"/>
        <v>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G162" s="17">
        <v>1</v>
      </c>
      <c r="N162" s="17">
        <f t="shared" si="2"/>
        <v>1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198</v>
      </c>
      <c r="N171" s="17">
        <f t="shared" si="2"/>
        <v>198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16</v>
      </c>
      <c r="N193" s="17">
        <f t="shared" si="2"/>
        <v>16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M209" s="17">
        <v>5</v>
      </c>
      <c r="N209" s="17">
        <f t="shared" si="3"/>
        <v>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H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G220" s="17">
        <v>25</v>
      </c>
      <c r="N220" s="17">
        <f t="shared" si="3"/>
        <v>25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N222" s="17">
        <f t="shared" si="3"/>
        <v>0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K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N243" s="17">
        <f t="shared" si="3"/>
        <v>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H248" s="17">
        <v>5</v>
      </c>
      <c r="N248" s="17">
        <f t="shared" si="3"/>
        <v>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M256" s="17">
        <v>4</v>
      </c>
      <c r="N256" s="17">
        <f t="shared" si="3"/>
        <v>4</v>
      </c>
    </row>
    <row r="257" spans="1:14" x14ac:dyDescent="0.35">
      <c r="A257" s="11">
        <v>393</v>
      </c>
      <c r="B257" s="9" t="s">
        <v>234</v>
      </c>
      <c r="M257" s="17">
        <v>3</v>
      </c>
      <c r="N257" s="17">
        <f t="shared" si="3"/>
        <v>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2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N269" s="17">
        <f t="shared" si="4"/>
        <v>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H274" s="17">
        <v>1</v>
      </c>
      <c r="M274" s="17">
        <v>1</v>
      </c>
      <c r="N274" s="17">
        <f t="shared" si="4"/>
        <v>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K279" s="17">
        <v>2</v>
      </c>
      <c r="M279" s="17">
        <v>3</v>
      </c>
      <c r="N279" s="17">
        <f t="shared" si="4"/>
        <v>5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2</v>
      </c>
      <c r="N281" s="17">
        <f t="shared" si="4"/>
        <v>2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H287" s="17">
        <v>1</v>
      </c>
      <c r="M287" s="17">
        <v>3</v>
      </c>
      <c r="N287" s="17">
        <f t="shared" si="4"/>
        <v>4</v>
      </c>
    </row>
    <row r="288" spans="1:14" x14ac:dyDescent="0.35">
      <c r="A288" s="11">
        <v>456</v>
      </c>
      <c r="B288" s="9" t="s">
        <v>257</v>
      </c>
      <c r="M288" s="17">
        <v>1</v>
      </c>
      <c r="N288" s="17">
        <f t="shared" si="4"/>
        <v>1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H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H291" s="17">
        <v>3</v>
      </c>
      <c r="M291" s="17">
        <v>5</v>
      </c>
      <c r="N291" s="17">
        <f t="shared" si="4"/>
        <v>8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H295" s="17">
        <v>2</v>
      </c>
      <c r="M295" s="17">
        <v>1</v>
      </c>
      <c r="N295" s="17">
        <f t="shared" si="4"/>
        <v>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35</v>
      </c>
      <c r="N299" s="17">
        <f t="shared" si="4"/>
        <v>35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H301" s="17">
        <v>2</v>
      </c>
      <c r="N301" s="17">
        <f t="shared" si="4"/>
        <v>2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N309" s="17">
        <f t="shared" si="4"/>
        <v>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H329" s="17">
        <v>1</v>
      </c>
      <c r="N329" s="17">
        <f t="shared" si="5"/>
        <v>1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N334" s="17">
        <f t="shared" si="5"/>
        <v>0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1</v>
      </c>
      <c r="N338" s="17">
        <f t="shared" si="5"/>
        <v>1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17</v>
      </c>
      <c r="N358" s="17">
        <f t="shared" si="5"/>
        <v>17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K369" s="17">
        <v>2</v>
      </c>
      <c r="M369" s="17">
        <v>2</v>
      </c>
      <c r="N369" s="17">
        <f>SUM(C369+D369+E369+F369+G369+H369+I369+J369+K369+L369+M369)</f>
        <v>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810</v>
      </c>
    </row>
    <row r="374" spans="1:14" x14ac:dyDescent="0.35">
      <c r="N374" s="17">
        <f>COUNTIF(N3:N369,"&gt;0")</f>
        <v>51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2021-01-03T14:16:51Z</dcterms:modified>
</cp:coreProperties>
</file>