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143" documentId="8_{2FB5996D-5A92-4D32-A7B7-98165B08483C}" xr6:coauthVersionLast="45" xr6:coauthVersionMax="45" xr10:uidLastSave="{940A9A0D-555C-4AC9-B3E7-8B9DF74D66F8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282A30C2-B18E-444A-A650-930922435E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poor weather again, so stayed in hide and had quick walk to Rough before Friends Day</t>
        </r>
      </text>
    </comment>
    <comment ref="C2" authorId="0" shapeId="0" xr:uid="{DCB69C45-BB85-40B3-9820-309D641D43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807350FB-4EC8-473E-86C8-A88E08BCA8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1BF33B68-4A53-4D32-8C88-9A4E8E3A02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 shapeId="0" xr:uid="{105E603C-24E2-4892-8D49-7CE28B9C75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L2" authorId="0" shapeId="0" xr:uid="{C85EA25B-53F1-4087-8BA1-649F9DFAD8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3" authorId="0" shapeId="0" xr:uid="{E0E53756-7864-4104-9893-7C21782081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8 imm</t>
        </r>
      </text>
    </comment>
    <comment ref="G15" authorId="0" shapeId="0" xr:uid="{0F0D17FC-63F5-41CF-80C3-B54C0D3163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16 imm</t>
        </r>
      </text>
    </comment>
    <comment ref="G32" authorId="0" shapeId="0" xr:uid="{665F6C75-F326-4B0D-9BA9-FB9F9BB90E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G35" authorId="0" shapeId="0" xr:uid="{9A4BE1F5-3911-4122-9757-B2A17CA340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males</t>
        </r>
      </text>
    </comment>
    <comment ref="G87" authorId="0" shapeId="0" xr:uid="{892F9708-07B1-4EA6-B4F1-C8291E1A35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4 fem</t>
        </r>
      </text>
    </comment>
    <comment ref="H99" authorId="0" shapeId="0" xr:uid="{2CB8CD70-4E4D-4DC4-857E-DB67C2137A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H106" authorId="0" shapeId="0" xr:uid="{B94CC6F7-5C59-47CA-ACF8-407D99729B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on winter flood, flew to compt 5 at 8.38 then walked back round to compt 1 by 10.10</t>
        </r>
      </text>
    </comment>
    <comment ref="G127" authorId="0" shapeId="0" xr:uid="{1BF9A179-BB32-4684-A4AD-7F3064C70C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flock of 12 and c35 alighted on south shore of lake</t>
        </r>
      </text>
    </comment>
    <comment ref="K213" authorId="0" shapeId="0" xr:uid="{01C45BC3-31F0-44E3-997F-ECBFC1B8EF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H230" authorId="0" shapeId="0" xr:uid="{AA37FDE4-6337-44A8-8703-8969BA33CB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30" authorId="0" shapeId="0" xr:uid="{10ECE040-7E30-44AB-99B0-EBBF849401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J295" authorId="0" shapeId="0" xr:uid="{8588190B-7454-49D3-85AB-6905F353B2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597E28B7-25CA-40F7-876E-16786DFB62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 shapeId="0" xr:uid="{28C80DC4-0D16-47A1-90D2-19E4E7D503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 shapeId="0" xr:uid="{3F0B100A-40AE-4CA3-8A37-9414190BD7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popes meadow copse</t>
        </r>
      </text>
    </comment>
    <comment ref="J309" authorId="0" shapeId="0" xr:uid="{2C2D4C03-3DDA-4FDF-AAE1-FFDB1B6352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9" authorId="0" shapeId="0" xr:uid="{3164DDD0-17B1-4222-86B3-D2CA334D82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20" authorId="0" shapeId="0" xr:uid="{25533797-1554-4EE3-8AE0-8DD3CA49E8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371" authorId="0" shapeId="0" xr:uid="{8C69470A-14A0-44D9-A01B-0ABA6C6C18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<sst xmlns="http://schemas.openxmlformats.org/spreadsheetml/2006/main" count="383" uniqueCount="383">
  <si>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</si>
  <si>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</si>
  <si>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</si>
  <si>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</si>
  <si>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</si>
  <si>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</si>
  <si>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</si>
  <si>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</si>
  <si>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</si>
  <si>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</si>
  <si>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</si>
  <si>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</si>
  <si>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</si>
  <si>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</si>
  <si>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</si>
  <si>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</si>
  <si>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</si>
  <si>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</si>
  <si>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</si>
  <si>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</si>
  <si>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</si>
  <si>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</si>
  <si>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</si>
  <si>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</si>
  <si>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</si>
  <si>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</si>
  <si>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</si>
  <si>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</si>
  <si>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</si>
  <si>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</si>
  <si>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</si>
  <si>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</si>
  <si>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</si>
  <si>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</si>
  <si>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</si>
  <si>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</si>
  <si>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</si>
  <si>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</si>
  <si>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</si>
  <si>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</si>
  <si>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</si>
  <si>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</si>
  <si>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</si>
  <si>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</si>
  <si>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</si>
  <si>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</si>
  <si>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</si>
  <si>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</si>
  <si>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</si>
  <si>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</si>
  <si>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</si>
  <si>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</si>
  <si>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</si>
  <si>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</si>
  <si>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</si>
  <si>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</si>
  <si>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</si>
  <si>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</si>
  <si>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</si>
  <si>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</si>
  <si>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</si>
  <si>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</si>
  <si>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</si>
  <si>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</si>
  <si>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</si>
  <si>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</si>
  <si>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</si>
  <si>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</si>
  <si>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</si>
  <si>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</si>
  <si>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</si>
  <si>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</si>
  <si>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</si>
  <si>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</si>
  <si>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</si>
  <si>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</si>
  <si>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</si>
  <si>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</si>
  <si>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</si>
  <si>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</si>
  <si>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</si>
  <si>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</si>
  <si>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</si>
  <si>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</si>
  <si>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</si>
  <si>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</si>
  <si>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</si>
  <si>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</si>
  <si>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</si>
  <si>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</si>
  <si>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</si>
  <si>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</si>
  <si>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</si>
  <si>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</si>
  <si>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</si>
  <si>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</si>
  <si>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</si>
  <si>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</si>
  <si>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</si>
  <si>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</si>
  <si>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</si>
  <si>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</si>
  <si>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</si>
  <si>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</si>
  <si>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</si>
  <si>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</si>
  <si>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</si>
  <si>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</si>
  <si>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</si>
  <si>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</si>
  <si>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</si>
  <si>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</si>
  <si>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</si>
  <si>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</si>
  <si>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</si>
  <si>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</si>
  <si>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</si>
  <si>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</si>
  <si>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</si>
  <si>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</si>
  <si>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</si>
  <si>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</si>
  <si>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</si>
  <si>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</si>
  <si>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</si>
  <si>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</si>
  <si>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</si>
  <si>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</si>
  <si>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</si>
  <si>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</si>
  <si>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</si>
  <si>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</si>
  <si>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</si>
  <si>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</si>
  <si>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</si>
  <si>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</si>
  <si>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</si>
  <si>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</si>
  <si>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</si>
  <si>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</si>
  <si>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</si>
  <si>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</si>
  <si>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</si>
  <si>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</si>
  <si>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</si>
  <si>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</si>
  <si>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</si>
  <si>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</si>
  <si>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</si>
  <si>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</si>
  <si>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</si>
  <si>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</si>
  <si>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</si>
  <si>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</si>
  <si>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</si>
  <si>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</si>
  <si>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</si>
  <si>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</si>
  <si>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</si>
  <si>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</si>
  <si>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</si>
  <si>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</si>
  <si>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</si>
  <si>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</si>
  <si>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</si>
  <si>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</si>
  <si>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</si>
  <si>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</si>
  <si>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</si>
  <si>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</si>
  <si>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</si>
  <si>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</si>
  <si>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</si>
  <si>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</si>
  <si>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</si>
  <si>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</si>
  <si>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</si>
  <si>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</si>
  <si>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</si>
  <si>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</si>
  <si>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</si>
  <si>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</si>
  <si>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</si>
  <si>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</si>
  <si>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</si>
  <si>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</si>
  <si>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</si>
  <si>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</si>
  <si>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</si>
  <si>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</si>
  <si>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</si>
  <si>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</si>
  <si>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</si>
  <si>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</si>
  <si>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</si>
  <si>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</si>
  <si>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</si>
  <si>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</si>
  <si>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</si>
  <si>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</si>
  <si>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</si>
  <si>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</si>
  <si>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</si>
  <si>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</si>
  <si>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</si>
  <si>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</si>
  <si>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</si>
  <si>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</si>
  <si>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</si>
  <si>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</si>
  <si>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</si>
  <si>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</si>
  <si>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</si>
  <si>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</si>
  <si>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</si>
  <si>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</si>
  <si>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</si>
  <si>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</si>
  <si>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</si>
  <si>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</si>
  <si>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</si>
  <si>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</si>
  <si>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</si>
  <si>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</si>
  <si>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</si>
  <si>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</si>
  <si>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</si>
  <si>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</si>
  <si>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</si>
  <si>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</si>
  <si>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</si>
  <si>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</si>
  <si>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</si>
  <si>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</si>
  <si>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</si>
  <si>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</si>
  <si>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</si>
  <si>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</si>
  <si>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</si>
  <si>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</si>
  <si>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</si>
  <si>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</si>
  <si>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</si>
  <si>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</si>
  <si>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</si>
  <si>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</si>
  <si>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</si>
  <si>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</si>
  <si>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</si>
  <si>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</si>
  <si>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</si>
  <si>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</si>
  <si>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</si>
  <si>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</si>
  <si>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</si>
  <si>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</si>
  <si>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</si>
  <si>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</si>
  <si>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</si>
  <si>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</si>
  <si>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</si>
  <si>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</si>
  <si>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</si>
  <si>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</si>
  <si>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</si>
  <si>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</si>
  <si>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</si>
  <si>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</si>
  <si>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</si>
  <si>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</si>
  <si>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</si>
  <si>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</si>
  <si>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</si>
  <si>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</si>
  <si>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</si>
  <si>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</si>
  <si>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</si>
  <si>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</si>
  <si>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</si>
  <si>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</si>
  <si>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</si>
  <si>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</si>
  <si>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</si>
  <si>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</si>
  <si>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</si>
  <si>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</si>
  <si>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</si>
  <si>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</si>
  <si>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</si>
  <si>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</si>
  <si>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</si>
  <si>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</si>
  <si>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</si>
  <si>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</si>
  <si>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</si>
  <si>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</si>
  <si>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</si>
  <si>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</si>
  <si>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</si>
  <si>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</si>
  <si>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</si>
  <si>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</si>
  <si>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</si>
  <si>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</si>
  <si>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</si>
  <si>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</si>
  <si>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</si>
  <si>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</si>
  <si>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</si>
  <si>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</si>
  <si>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</si>
  <si>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</si>
  <si>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</si>
  <si>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</si>
  <si>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</si>
  <si>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</si>
  <si>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</si>
  <si>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</si>
  <si>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</si>
  <si>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</si>
  <si>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</si>
  <si>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</si>
  <si>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</si>
  <si>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</si>
  <si>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</si>
  <si>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</si>
  <si>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</si>
  <si>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</si>
  <si>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</si>
  <si>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</si>
  <si>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</si>
  <si>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</si>
  <si>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</si>
  <si>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</si>
  <si>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</si>
  <si>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</si>
  <si>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</si>
  <si>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</si>
  <si>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</si>
  <si>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</si>
  <si>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</si>
  <si>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</si>
  <si>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</si>
  <si>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</si>
  <si>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</si>
  <si>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</si>
  <si>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</si>
  <si>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</si>
  <si>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</si>
  <si>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</si>
  <si>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</si>
  <si>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</si>
  <si>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</si>
  <si>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</si>
  <si>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</si>
  <si>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</si>
  <si>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</si>
  <si>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</si>
  <si>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</si>
  <si>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</si>
  <si>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</si>
  <si>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</si>
  <si>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</si>
  <si>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</si>
  <si>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</si>
  <si>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</si>
  <si>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</si>
  <si>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</si>
  <si>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</si>
  <si>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</si>
  <si>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</si>
  <si>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</si>
  <si>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</si>
  <si>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</si>
  <si>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</si>
  <si>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</si>
  <si>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</si>
  <si>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</si>
  <si>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</si>
  <si>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</si>
  <si>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</si>
  <si>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</si>
  <si>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- 23.02.2020    06.30- 11.00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</si>
</sst>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39" activePane="bottomRight" state="frozen"/>
      <selection pane="topRight" activeCell="C1" sqref="C1"/>
      <selection pane="bottomLeft" activeCell="A3" sqref="A3"/>
      <selection pane="bottomRight" activeCell="K111" sqref="K11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36</v>
      </c>
      <c r="H5" s="17">
        <v>84</v>
      </c>
      <c r="K5" s="17">
        <v>17</v>
      </c>
      <c r="N5" s="17">
        <f t="shared" si="0"/>
        <v>137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23</v>
      </c>
      <c r="H7" s="17">
        <v>263</v>
      </c>
      <c r="I7" s="17">
        <v>5</v>
      </c>
      <c r="N7" s="17">
        <f t="shared" si="0"/>
        <v>291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13</v>
      </c>
      <c r="K13" s="17">
        <v>3</v>
      </c>
      <c r="N13" s="17">
        <f t="shared" si="0"/>
        <v>16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84</v>
      </c>
      <c r="N15" s="17">
        <f t="shared" si="0"/>
        <v>84</v>
      </c>
    </row>
    <row r="16" spans="1:14" x14ac:dyDescent="0.35">
      <c r="A16" s="11">
        <v>18</v>
      </c>
      <c r="B16" s="9" t="s">
        <v>11</v>
      </c>
      <c r="H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68</v>
      </c>
      <c r="N22" s="17">
        <f t="shared" si="0"/>
        <v>68</v>
      </c>
    </row>
    <row r="23" spans="1:14" x14ac:dyDescent="0.35">
      <c r="A23" s="11">
        <v>26</v>
      </c>
      <c r="B23" s="9" t="s">
        <v>16</v>
      </c>
      <c r="G23" s="17">
        <v>15</v>
      </c>
      <c r="N23" s="17">
        <f t="shared" si="0"/>
        <v>15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117</v>
      </c>
      <c r="N25" s="17">
        <f t="shared" si="0"/>
        <v>117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45</v>
      </c>
      <c r="H27" s="17">
        <v>24</v>
      </c>
      <c r="K27" s="17">
        <v>6</v>
      </c>
      <c r="N27" s="17">
        <f t="shared" si="0"/>
        <v>75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96</v>
      </c>
      <c r="N29" s="17">
        <f t="shared" si="0"/>
        <v>96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17</v>
      </c>
      <c r="N32" s="17">
        <f t="shared" si="0"/>
        <v>17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20</v>
      </c>
      <c r="N35" s="17">
        <f t="shared" si="0"/>
        <v>20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H48" s="17">
        <v>7</v>
      </c>
      <c r="K48" s="17">
        <v>3</v>
      </c>
      <c r="N48" s="17">
        <f t="shared" si="0"/>
        <v>10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H51" s="17">
        <v>3</v>
      </c>
      <c r="I51" s="17">
        <v>1</v>
      </c>
      <c r="K51" s="17">
        <v>4</v>
      </c>
      <c r="N51" s="17">
        <f t="shared" si="0"/>
        <v>8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4</v>
      </c>
      <c r="N61" s="17">
        <f t="shared" si="0"/>
        <v>4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1</v>
      </c>
      <c r="N63" s="17">
        <f t="shared" si="0"/>
        <v>1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2</v>
      </c>
      <c r="K75" s="17">
        <v>5</v>
      </c>
      <c r="N75" s="17">
        <f t="shared" si="1"/>
        <v>7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3</v>
      </c>
      <c r="N78" s="17">
        <f t="shared" si="1"/>
        <v>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12</v>
      </c>
      <c r="N81" s="17">
        <f t="shared" si="1"/>
        <v>12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5</v>
      </c>
      <c r="N87" s="17">
        <f t="shared" si="1"/>
        <v>5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N96" s="17">
        <f t="shared" si="1"/>
        <v>0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H99" s="17">
        <v>2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2</v>
      </c>
      <c r="H104" s="17">
        <v>1</v>
      </c>
      <c r="J104" s="17">
        <v>1</v>
      </c>
      <c r="K104" s="17">
        <v>2</v>
      </c>
      <c r="N104" s="17">
        <f t="shared" si="1"/>
        <v>6</v>
      </c>
    </row>
    <row r="105" spans="1:14" x14ac:dyDescent="0.35">
      <c r="A105" s="11">
        <v>159</v>
      </c>
      <c r="B105" s="9" t="s">
        <v>97</v>
      </c>
      <c r="G105" s="17">
        <v>24</v>
      </c>
      <c r="N105" s="17">
        <f t="shared" si="1"/>
        <v>24</v>
      </c>
    </row>
    <row r="106" spans="1:14" x14ac:dyDescent="0.35">
      <c r="A106" s="11">
        <v>162</v>
      </c>
      <c r="B106" s="9" t="s">
        <v>98</v>
      </c>
      <c r="H106" s="17">
        <v>2</v>
      </c>
      <c r="N106" s="17">
        <f t="shared" si="1"/>
        <v>2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2</v>
      </c>
      <c r="N108" s="17">
        <f t="shared" si="1"/>
        <v>2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32</v>
      </c>
      <c r="H111" s="17">
        <v>85</v>
      </c>
      <c r="N111" s="17">
        <f t="shared" si="1"/>
        <v>117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47</v>
      </c>
      <c r="N127" s="17">
        <f t="shared" si="1"/>
        <v>47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M148" s="17">
        <v>1</v>
      </c>
      <c r="N148" s="17">
        <f t="shared" si="2"/>
        <v>1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1</v>
      </c>
      <c r="K151" s="17">
        <v>1</v>
      </c>
      <c r="N151" s="17">
        <f t="shared" si="2"/>
        <v>2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1</v>
      </c>
      <c r="N159" s="17">
        <f t="shared" si="2"/>
        <v>1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315</v>
      </c>
      <c r="N171" s="17">
        <f t="shared" si="2"/>
        <v>315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1</v>
      </c>
      <c r="N176" s="17">
        <f t="shared" si="2"/>
        <v>1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</v>
      </c>
      <c r="N182" s="17">
        <f t="shared" si="2"/>
        <v>1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H186" s="17">
        <v>1</v>
      </c>
      <c r="N186" s="17">
        <f t="shared" si="2"/>
        <v>1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I208" s="17">
        <v>2</v>
      </c>
      <c r="N208" s="17">
        <f t="shared" si="3"/>
        <v>2</v>
      </c>
    </row>
    <row r="209" spans="1:14" x14ac:dyDescent="0.35">
      <c r="A209" s="11">
        <v>306</v>
      </c>
      <c r="B209" s="9" t="s">
        <v>194</v>
      </c>
      <c r="J209" s="17">
        <v>30</v>
      </c>
      <c r="M209" s="17">
        <v>10</v>
      </c>
      <c r="N209" s="17">
        <f t="shared" si="3"/>
        <v>40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2</v>
      </c>
      <c r="M213" s="17">
        <v>1</v>
      </c>
      <c r="N213" s="17">
        <f t="shared" si="3"/>
        <v>3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N222" s="17">
        <f t="shared" si="3"/>
        <v>0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H243" s="17">
        <v>7</v>
      </c>
      <c r="J243" s="17">
        <v>2</v>
      </c>
      <c r="N243" s="17">
        <f t="shared" si="3"/>
        <v>9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H245" s="17">
        <v>4</v>
      </c>
      <c r="N245" s="17">
        <f t="shared" si="3"/>
        <v>4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H248" s="17">
        <v>5</v>
      </c>
      <c r="N248" s="17">
        <f t="shared" si="3"/>
        <v>5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J256" s="17">
        <v>4</v>
      </c>
      <c r="M256" s="17">
        <v>2</v>
      </c>
      <c r="N256" s="17">
        <f t="shared" si="3"/>
        <v>6</v>
      </c>
    </row>
    <row r="257" spans="1:14" x14ac:dyDescent="0.35">
      <c r="A257" s="11">
        <v>393</v>
      </c>
      <c r="B257" s="9" t="s">
        <v>234</v>
      </c>
      <c r="J257" s="17">
        <v>3</v>
      </c>
      <c r="M257" s="17">
        <v>4</v>
      </c>
      <c r="N257" s="17">
        <f t="shared" si="3"/>
        <v>7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N268" s="17">
        <f t="shared" si="4"/>
        <v>0</v>
      </c>
    </row>
    <row r="269" spans="1:14" x14ac:dyDescent="0.35">
      <c r="A269" s="11">
        <v>415</v>
      </c>
      <c r="B269" s="9" t="s">
        <v>249</v>
      </c>
      <c r="J269" s="17">
        <v>6</v>
      </c>
      <c r="N269" s="17">
        <f t="shared" si="4"/>
        <v>6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J295" s="17">
        <v>1</v>
      </c>
      <c r="M295" s="17">
        <v>2</v>
      </c>
      <c r="N295" s="17">
        <f t="shared" si="4"/>
        <v>3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12</v>
      </c>
      <c r="N299" s="17">
        <f t="shared" si="4"/>
        <v>12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H301" s="17">
        <v>2</v>
      </c>
      <c r="K301" s="17">
        <v>1</v>
      </c>
      <c r="M301" s="17">
        <v>1</v>
      </c>
      <c r="N301" s="17">
        <f t="shared" si="4"/>
        <v>4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M304" s="17">
        <v>7</v>
      </c>
      <c r="N304" s="17">
        <f t="shared" si="4"/>
        <v>7</v>
      </c>
    </row>
    <row r="305" spans="1:14" x14ac:dyDescent="0.35">
      <c r="A305" s="11">
        <v>501</v>
      </c>
      <c r="B305" s="9" t="s">
        <v>281</v>
      </c>
      <c r="J305" s="17">
        <v>1</v>
      </c>
      <c r="K305" s="17">
        <v>1</v>
      </c>
      <c r="N305" s="17">
        <f t="shared" si="4"/>
        <v>2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H309" s="17">
        <v>1</v>
      </c>
      <c r="J309" s="17">
        <v>2</v>
      </c>
      <c r="M309" s="17">
        <v>1</v>
      </c>
      <c r="N309" s="17">
        <f t="shared" si="4"/>
        <v>4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2</v>
      </c>
      <c r="N320" s="17">
        <f t="shared" si="4"/>
        <v>2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H329" s="17">
        <v>2</v>
      </c>
      <c r="N329" s="17">
        <f t="shared" si="5"/>
        <v>2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2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10</v>
      </c>
      <c r="N338" s="17">
        <f t="shared" si="5"/>
        <v>10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N358" s="17">
        <f t="shared" si="5"/>
        <v>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2</v>
      </c>
      <c r="N369" s="17">
        <f>SUM(C369+D369+E369+F369+G369+H369+I369+J369+K369+L369+M369)</f>
        <v>2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H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1647</v>
      </c>
    </row>
    <row r="374" spans="1:14" x14ac:dyDescent="0.35">
      <c r="N374" s="17">
        <f>COUNTIF(N3:N369,"&gt;0")</f>
        <v>56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2020-02-23T16:20:18Z</dcterms:modified>
</cp:coreProperties>
</file>