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87" documentId="8_{BF169DC6-F2F1-4714-8BCF-89B7BB2134B5}" xr6:coauthVersionLast="45" xr6:coauthVersionMax="45" xr10:uidLastSave="{F3BB1468-0EEB-4B10-BE86-A16D8CE3474E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F7AD930B-2A16-46DD-844C-517B8029A1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imm</t>
        </r>
      </text>
    </comment>
    <comment ref="G35" authorId="0" shapeId="0" xr:uid="{FEBAA1B1-BA5E-4140-A657-9926D15CCC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juveniles in drainage ditch to north of lake</t>
        </r>
      </text>
    </comment>
    <comment ref="F87" authorId="0" shapeId="0" xr:uid="{2E92A8D3-CAA5-4B6C-A892-7A9841635D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119" authorId="0" shapeId="0" xr:uid="{73013644-9200-41CD-B17C-51FE332415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178" authorId="0" shapeId="0" xr:uid="{1E2B0A96-A6C8-4C1C-A5BE-CC281FB7AD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1cy</t>
        </r>
      </text>
    </comment>
    <comment ref="G182" authorId="0" shapeId="0" xr:uid="{E51A777F-9915-4FC1-A48D-463025A743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G184" authorId="0" shapeId="0" xr:uid="{376A16D5-8DDA-4942-8E8E-8375CFC46531}">
      <text>
        <r>
          <rPr>
            <b/>
            <sz val="9"/>
            <color indexed="81"/>
            <rFont val="Tahoma"/>
            <charset val="1"/>
          </rPr>
          <t xml:space="preserve">Author:
</t>
        </r>
        <r>
          <rPr>
            <sz val="9"/>
            <color indexed="81"/>
            <rFont val="Tahoma"/>
            <family val="2"/>
          </rPr>
          <t>adult, at dawn roost</t>
        </r>
      </text>
    </comment>
    <comment ref="G185" authorId="0" shapeId="0" xr:uid="{51786F1A-BD8B-4F48-B800-A74BD67774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adults</t>
        </r>
      </text>
    </comment>
    <comment ref="G186" authorId="0" shapeId="0" xr:uid="{3CBB3E91-BDF1-4D4D-BB0A-FB021FC097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est., at dawn roost</t>
        </r>
      </text>
    </comment>
    <comment ref="D230" authorId="0" shapeId="0" xr:uid="{82F239BE-FDEA-444C-A7E4-56187C466D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</t>
        </r>
      </text>
    </comment>
    <comment ref="H230" authorId="0" shapeId="0" xr:uid="{829713A3-05AA-456C-8487-091C3554A1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K230" authorId="0" shapeId="0" xr:uid="{26896A79-7E97-496C-9794-EF0004A9F94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fem/imm</t>
        </r>
      </text>
    </comment>
    <comment ref="G242" authorId="0" shapeId="0" xr:uid="{4D026693-49F1-4E1B-A9C2-CF2D15DFB1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64" authorId="0" shapeId="0" xr:uid="{A1BE56AD-CE26-4164-853D-4517947CA3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west, in smaller groups</t>
        </r>
      </text>
    </comment>
    <comment ref="G297" authorId="0" shapeId="0" xr:uid="{760EBC9C-80E6-4739-9D7B-D046E976693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E319" authorId="0" shapeId="0" xr:uid="{8C95B05F-1B86-4F09-A8D2-D80B7E477C2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juvenile</t>
        </r>
      </text>
    </comment>
    <comment ref="E330" authorId="0" shapeId="0" xr:uid="{3C0C7485-BA5E-4CA1-98D8-216F970B45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south</t>
        </r>
      </text>
    </comment>
    <comment ref="H330" authorId="0" shapeId="0" xr:uid="{8770A710-8155-43C9-97D3-EED966F91A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south in smaller groups</t>
        </r>
      </text>
    </comment>
    <comment ref="K330" authorId="0" shapeId="0" xr:uid="{3D03431D-B77B-44ED-90D9-8812A22303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south</t>
        </r>
      </text>
    </comment>
    <comment ref="E339" authorId="0" shapeId="0" xr:uid="{4C7C61B6-DA99-4C16-BEBC-F5F1A9D876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south</t>
        </r>
      </text>
    </comment>
    <comment ref="H339" authorId="0" shapeId="0" xr:uid="{B3084A57-7E63-4DAC-8357-74103DDC350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over south west</t>
        </r>
      </text>
    </comment>
    <comment ref="G371" authorId="0" shapeId="0" xr:uid="{7FC6E5C9-30AD-4F0B-A5A8-178F0D5C0E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x greylag/rossii
5 x 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<sst xmlns="http://schemas.openxmlformats.org/spreadsheetml/2006/main" count="383" uniqueCount="383">
  <si>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</si>
  <si>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</si>
  <si>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</si>
  <si>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</si>
  <si>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</si>
  <si>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</si>
  <si>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</si>
  <si>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</si>
  <si>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</si>
  <si>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</si>
  <si>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</si>
  <si>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</si>
  <si>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</si>
  <si>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</si>
  <si>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</si>
  <si>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</si>
  <si>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</si>
  <si>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</si>
  <si>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</si>
  <si>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</si>
  <si>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</si>
  <si>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</si>
  <si>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</si>
  <si>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</si>
  <si>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</si>
  <si>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</si>
  <si>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</si>
  <si>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</si>
  <si>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</si>
  <si>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</si>
  <si>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</si>
  <si>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</si>
  <si>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</si>
  <si>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</si>
  <si>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</si>
  <si>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</si>
  <si>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</si>
  <si>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</si>
  <si>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</si>
  <si>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</si>
  <si>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</si>
  <si>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</si>
  <si>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</si>
  <si>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</si>
  <si>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</si>
  <si>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</si>
  <si>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</si>
  <si>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</si>
  <si>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</si>
  <si>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</si>
  <si>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</si>
  <si>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</si>
  <si>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</si>
  <si>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</si>
  <si>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</si>
  <si>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</si>
  <si>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</si>
  <si>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</si>
  <si>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</si>
  <si>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</si>
  <si>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</si>
  <si>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</si>
  <si>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</si>
  <si>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</si>
  <si>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</si>
  <si>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</si>
  <si>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</si>
  <si>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</si>
  <si>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</si>
  <si>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</si>
  <si>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</si>
  <si>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</si>
  <si>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</si>
  <si>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</si>
  <si>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</si>
  <si>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</si>
  <si>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</si>
  <si>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</si>
  <si>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</si>
  <si>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</si>
  <si>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</si>
  <si>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</si>
  <si>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</si>
  <si>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</si>
  <si>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</si>
  <si>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</si>
  <si>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</si>
  <si>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</si>
  <si>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</si>
  <si>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</si>
  <si>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</si>
  <si>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</si>
  <si>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</si>
  <si>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</si>
  <si>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</si>
  <si>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</si>
  <si>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</si>
  <si>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</si>
  <si>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</si>
  <si>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</si>
  <si>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</si>
  <si>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</si>
  <si>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</si>
  <si>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</si>
  <si>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</si>
  <si>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</si>
  <si>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</si>
  <si>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</si>
  <si>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</si>
  <si>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</si>
  <si>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</si>
  <si>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</si>
  <si>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</si>
  <si>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</si>
  <si>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</si>
  <si>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</si>
  <si>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</si>
  <si>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</si>
  <si>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</si>
  <si>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</si>
  <si>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</si>
  <si>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</si>
  <si>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</si>
  <si>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</si>
  <si>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</si>
  <si>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</si>
  <si>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</si>
  <si>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</si>
  <si>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</si>
  <si>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</si>
  <si>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</si>
  <si>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</si>
  <si>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</si>
  <si>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</si>
  <si>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</si>
  <si>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</si>
  <si>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</si>
  <si>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</si>
  <si>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</si>
  <si>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</si>
  <si>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</si>
  <si>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</si>
  <si>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</si>
  <si>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</si>
  <si>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</si>
  <si>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</si>
  <si>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</si>
  <si>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</si>
  <si>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</si>
  <si>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</si>
  <si>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</si>
  <si>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</si>
  <si>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</si>
  <si>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</si>
  <si>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</si>
  <si>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</si>
  <si>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</si>
  <si>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</si>
  <si>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</si>
  <si>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</si>
  <si>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</si>
  <si>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</si>
  <si>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</si>
  <si>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</si>
  <si>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</si>
  <si>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</si>
  <si>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</si>
  <si>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</si>
  <si>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</si>
  <si>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</si>
  <si>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</si>
  <si>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</si>
  <si>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</si>
  <si>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</si>
  <si>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</si>
  <si>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</si>
  <si>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</si>
  <si>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</si>
  <si>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</si>
  <si>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</si>
  <si>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</si>
  <si>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</si>
  <si>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</si>
  <si>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</si>
  <si>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</si>
  <si>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</si>
  <si>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</si>
  <si>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</si>
  <si>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</si>
  <si>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</si>
  <si>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</si>
  <si>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</si>
  <si>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</si>
  <si>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</si>
  <si>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</si>
  <si>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</si>
  <si>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</si>
  <si>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</si>
  <si>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</si>
  <si>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</si>
  <si>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</si>
  <si>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</si>
  <si>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</si>
  <si>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</si>
  <si>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</si>
  <si>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</si>
  <si>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</si>
  <si>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</si>
  <si>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</si>
  <si>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</si>
  <si>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</si>
  <si>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</si>
  <si>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</si>
  <si>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</si>
  <si>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</si>
  <si>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</si>
  <si>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</si>
  <si>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</si>
  <si>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</si>
  <si>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</si>
  <si>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</si>
  <si>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</si>
  <si>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</si>
  <si>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</si>
  <si>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</si>
  <si>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</si>
  <si>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</si>
  <si>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</si>
  <si>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</si>
  <si>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</si>
  <si>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</si>
  <si>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</si>
  <si>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</si>
  <si>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</si>
  <si>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</si>
  <si>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</si>
  <si>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</si>
  <si>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</si>
  <si>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</si>
  <si>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</si>
  <si>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</si>
  <si>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</si>
  <si>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</si>
  <si>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</si>
  <si>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</si>
  <si>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</si>
  <si>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</si>
  <si>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</si>
  <si>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</si>
  <si>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</si>
  <si>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</si>
  <si>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</si>
  <si>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</si>
  <si>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</si>
  <si>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</si>
  <si>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</si>
  <si>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</si>
  <si>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</si>
  <si>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</si>
  <si>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</si>
  <si>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</si>
  <si>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</si>
  <si>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</si>
  <si>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</si>
  <si>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</si>
  <si>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</si>
  <si>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</si>
  <si>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</si>
  <si>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</si>
  <si>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</si>
  <si>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</si>
  <si>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</si>
  <si>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</si>
  <si>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</si>
  <si>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</si>
  <si>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</si>
  <si>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</si>
  <si>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</si>
  <si>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</si>
  <si>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</si>
  <si>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</si>
  <si>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</si>
  <si>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</si>
  <si>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</si>
  <si>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</si>
  <si>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</si>
  <si>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</si>
  <si>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</si>
  <si>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</si>
  <si>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</si>
  <si>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</si>
  <si>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</si>
  <si>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</si>
  <si>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</si>
  <si>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</si>
  <si>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</si>
  <si>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</si>
  <si>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</si>
  <si>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</si>
  <si>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</si>
  <si>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</si>
  <si>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</si>
  <si>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</si>
  <si>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</si>
  <si>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</si>
  <si>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</si>
  <si>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</si>
  <si>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</si>
  <si>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</si>
  <si>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</si>
  <si>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</si>
  <si>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</si>
  <si>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</si>
  <si>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</si>
  <si>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</si>
  <si>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</si>
  <si>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</si>
  <si>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</si>
  <si>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</si>
  <si>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</si>
  <si>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</si>
  <si>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</si>
  <si>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</si>
  <si>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</si>
  <si>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</si>
  <si>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</si>
  <si>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</si>
  <si>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</si>
  <si>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</si>
  <si>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</si>
  <si>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</si>
  <si>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</si>
  <si>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</si>
  <si>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</si>
  <si>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</si>
  <si>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</si>
  <si>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</si>
  <si>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</si>
  <si>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</si>
  <si>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</si>
  <si>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</si>
  <si>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</si>
  <si>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</si>
  <si>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</si>
  <si>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</si>
  <si>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</si>
  <si>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</si>
  <si>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</si>
  <si>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</si>
  <si>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</si>
  <si>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</si>
  <si>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</si>
  <si>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</si>
  <si>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</si>
  <si>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</si>
  <si>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</si>
  <si>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</si>
  <si>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</si>
  <si>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</si>
  <si>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</si>
  <si>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</si>
  <si>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</si>
  <si>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</si>
  <si>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</si>
  <si>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</si>
  <si>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</si>
  <si>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</si>
  <si>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</si>
  <si>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</si>
  <si>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</si>
  <si>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</si>
  <si>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</si>
  <si>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</si>
  <si>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</si>
  <si>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</si>
  <si>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</si>
  <si>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</si>
  <si>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</si>
  <si>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</si>
  <si>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</si>
  <si>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</si>
  <si>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</si>
  <si>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- 23.08.2020  05.30-10.30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</si>
</sst>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J11" activePane="bottomRight" state="frozen"/>
      <selection pane="topRight" activeCell="C1" sqref="C1"/>
      <selection pane="bottomLeft" activeCell="A3" sqref="A3"/>
      <selection pane="bottomRight" activeCell="S16" sqref="S16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440</v>
      </c>
      <c r="N5" s="17">
        <f t="shared" si="0"/>
        <v>440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603</v>
      </c>
      <c r="N7" s="17">
        <f t="shared" si="0"/>
        <v>603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E13" s="17">
        <v>1</v>
      </c>
      <c r="G13" s="17">
        <v>3</v>
      </c>
      <c r="K13" s="17">
        <v>2</v>
      </c>
      <c r="L13" s="17">
        <v>5</v>
      </c>
      <c r="N13" s="17">
        <f t="shared" si="0"/>
        <v>11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L20" s="17">
        <v>3</v>
      </c>
      <c r="N20" s="17">
        <f t="shared" si="0"/>
        <v>3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23</v>
      </c>
      <c r="N22" s="17">
        <f t="shared" si="0"/>
        <v>23</v>
      </c>
    </row>
    <row r="23" spans="1:14" x14ac:dyDescent="0.35">
      <c r="A23" s="11">
        <v>26</v>
      </c>
      <c r="B23" s="9" t="s">
        <v>16</v>
      </c>
      <c r="G23" s="17">
        <v>56</v>
      </c>
      <c r="L23" s="17">
        <v>4</v>
      </c>
      <c r="N23" s="17">
        <f t="shared" si="0"/>
        <v>60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6</v>
      </c>
      <c r="L25" s="17">
        <v>1</v>
      </c>
      <c r="N25" s="17">
        <f t="shared" si="0"/>
        <v>7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353</v>
      </c>
      <c r="L27" s="17">
        <v>10</v>
      </c>
      <c r="N27" s="17">
        <f t="shared" si="0"/>
        <v>363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14</v>
      </c>
      <c r="L29" s="17">
        <v>4</v>
      </c>
      <c r="N29" s="17">
        <f t="shared" si="0"/>
        <v>18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6</v>
      </c>
      <c r="N32" s="17">
        <f t="shared" si="0"/>
        <v>6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4</v>
      </c>
      <c r="N35" s="17">
        <f t="shared" si="0"/>
        <v>4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K51" s="17">
        <v>2</v>
      </c>
      <c r="N51" s="17">
        <f t="shared" si="0"/>
        <v>2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16</v>
      </c>
      <c r="N61" s="17">
        <f t="shared" si="0"/>
        <v>16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7</v>
      </c>
      <c r="N63" s="17">
        <f t="shared" si="0"/>
        <v>7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K75" s="17">
        <v>2</v>
      </c>
      <c r="L75" s="17">
        <v>1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20</v>
      </c>
      <c r="N81" s="17">
        <f t="shared" si="1"/>
        <v>20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J104" s="17">
        <v>1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G105" s="17">
        <v>88</v>
      </c>
      <c r="L105" s="17">
        <v>11</v>
      </c>
      <c r="N105" s="17">
        <f t="shared" si="1"/>
        <v>99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185</v>
      </c>
      <c r="N111" s="17">
        <f t="shared" si="1"/>
        <v>185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G117" s="17">
        <v>1</v>
      </c>
      <c r="N117" s="17">
        <f t="shared" si="1"/>
        <v>1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7</v>
      </c>
      <c r="N131" s="17">
        <f t="shared" si="1"/>
        <v>7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1</v>
      </c>
      <c r="N138" s="17">
        <f t="shared" si="2"/>
        <v>1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2</v>
      </c>
      <c r="I155" s="17">
        <v>1</v>
      </c>
      <c r="N155" s="17">
        <f t="shared" si="2"/>
        <v>3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3</v>
      </c>
      <c r="N157" s="17">
        <f t="shared" si="2"/>
        <v>3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250</v>
      </c>
      <c r="N171" s="17">
        <f t="shared" si="2"/>
        <v>250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</v>
      </c>
      <c r="N178" s="17">
        <f t="shared" si="2"/>
        <v>1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15</v>
      </c>
      <c r="N182" s="17">
        <f t="shared" si="2"/>
        <v>15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G184" s="17">
        <v>1</v>
      </c>
      <c r="N184" s="17">
        <f t="shared" si="2"/>
        <v>1</v>
      </c>
    </row>
    <row r="185" spans="1:14" x14ac:dyDescent="0.35">
      <c r="A185" s="8">
        <v>266</v>
      </c>
      <c r="B185" s="10" t="s">
        <v>175</v>
      </c>
      <c r="G185" s="17">
        <v>3</v>
      </c>
      <c r="N185" s="17">
        <f t="shared" si="2"/>
        <v>3</v>
      </c>
    </row>
    <row r="186" spans="1:14" x14ac:dyDescent="0.35">
      <c r="A186" s="8">
        <v>268</v>
      </c>
      <c r="B186" s="14" t="s">
        <v>172</v>
      </c>
      <c r="G186" s="17">
        <v>550</v>
      </c>
      <c r="N186" s="17">
        <f t="shared" si="2"/>
        <v>550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1</v>
      </c>
      <c r="E208" s="17">
        <v>3</v>
      </c>
      <c r="I208" s="17">
        <v>2</v>
      </c>
      <c r="N208" s="17">
        <f t="shared" si="3"/>
        <v>6</v>
      </c>
    </row>
    <row r="209" spans="1:14" x14ac:dyDescent="0.35">
      <c r="A209" s="11">
        <v>306</v>
      </c>
      <c r="B209" s="9" t="s">
        <v>194</v>
      </c>
      <c r="D209" s="17">
        <v>10</v>
      </c>
      <c r="E209" s="17">
        <v>15</v>
      </c>
      <c r="G209" s="17">
        <v>5</v>
      </c>
      <c r="J209" s="17">
        <v>10</v>
      </c>
      <c r="K209" s="17">
        <v>20</v>
      </c>
      <c r="M209" s="17">
        <v>10</v>
      </c>
      <c r="N209" s="17">
        <f t="shared" si="3"/>
        <v>70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E211" s="17">
        <v>2</v>
      </c>
      <c r="N211" s="17">
        <f t="shared" si="3"/>
        <v>3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H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M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C229" s="17">
        <v>1</v>
      </c>
      <c r="E229" s="17">
        <v>1</v>
      </c>
      <c r="N229" s="17">
        <f t="shared" si="3"/>
        <v>2</v>
      </c>
    </row>
    <row r="230" spans="1:14" x14ac:dyDescent="0.35">
      <c r="A230" s="11">
        <v>347</v>
      </c>
      <c r="B230" s="9" t="s">
        <v>86</v>
      </c>
      <c r="D230" s="17">
        <v>1</v>
      </c>
      <c r="H230" s="17">
        <v>1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1</v>
      </c>
      <c r="G242" s="17">
        <v>2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D243" s="17">
        <v>1</v>
      </c>
      <c r="I243" s="17">
        <v>2</v>
      </c>
      <c r="K243" s="17">
        <v>4</v>
      </c>
      <c r="N243" s="17">
        <f t="shared" si="3"/>
        <v>7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I245" s="17">
        <v>23</v>
      </c>
      <c r="N245" s="17">
        <f t="shared" si="3"/>
        <v>23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H248" s="17">
        <v>4</v>
      </c>
      <c r="I248" s="17">
        <v>3</v>
      </c>
      <c r="N248" s="17">
        <f t="shared" si="3"/>
        <v>7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E256" s="17">
        <v>1</v>
      </c>
      <c r="G256" s="17">
        <v>7</v>
      </c>
      <c r="N256" s="17">
        <f t="shared" si="3"/>
        <v>8</v>
      </c>
    </row>
    <row r="257" spans="1:14" x14ac:dyDescent="0.35">
      <c r="A257" s="11">
        <v>393</v>
      </c>
      <c r="B257" s="9" t="s">
        <v>234</v>
      </c>
      <c r="D257" s="17">
        <v>3</v>
      </c>
      <c r="G257" s="17">
        <v>8</v>
      </c>
      <c r="J257" s="17">
        <v>2</v>
      </c>
      <c r="N257" s="17">
        <f t="shared" si="3"/>
        <v>13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D264" s="17">
        <v>1</v>
      </c>
      <c r="G264" s="17">
        <v>57</v>
      </c>
      <c r="N264" s="17">
        <f t="shared" si="4"/>
        <v>58</v>
      </c>
    </row>
    <row r="265" spans="1:14" x14ac:dyDescent="0.35">
      <c r="A265" s="11">
        <v>409</v>
      </c>
      <c r="B265" s="9" t="s">
        <v>245</v>
      </c>
      <c r="D265" s="17">
        <v>2</v>
      </c>
      <c r="N265" s="17">
        <f t="shared" si="4"/>
        <v>2</v>
      </c>
    </row>
    <row r="266" spans="1:14" x14ac:dyDescent="0.35">
      <c r="A266" s="11">
        <v>411</v>
      </c>
      <c r="B266" s="9" t="s">
        <v>246</v>
      </c>
      <c r="D266" s="17">
        <v>1</v>
      </c>
      <c r="N266" s="17">
        <f t="shared" si="4"/>
        <v>1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2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D269" s="17">
        <v>12</v>
      </c>
      <c r="G269" s="17">
        <v>6</v>
      </c>
      <c r="N269" s="17">
        <f t="shared" si="4"/>
        <v>18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D273" s="17">
        <v>2</v>
      </c>
      <c r="E273" s="17">
        <v>1</v>
      </c>
      <c r="G273" s="17">
        <v>1</v>
      </c>
      <c r="N273" s="17">
        <f t="shared" si="4"/>
        <v>4</v>
      </c>
    </row>
    <row r="274" spans="1:14" x14ac:dyDescent="0.35">
      <c r="A274" s="11">
        <v>425</v>
      </c>
      <c r="B274" s="9" t="s">
        <v>252</v>
      </c>
      <c r="D274" s="17">
        <v>3</v>
      </c>
      <c r="E274" s="17">
        <v>2</v>
      </c>
      <c r="H274" s="17">
        <v>2</v>
      </c>
      <c r="J274" s="17">
        <v>2</v>
      </c>
      <c r="M274" s="17">
        <v>2</v>
      </c>
      <c r="N274" s="17">
        <f t="shared" si="4"/>
        <v>11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M281" s="17">
        <v>4</v>
      </c>
      <c r="N281" s="17">
        <f t="shared" si="4"/>
        <v>4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3</v>
      </c>
      <c r="E287" s="17">
        <v>3</v>
      </c>
      <c r="H287" s="17">
        <v>2</v>
      </c>
      <c r="M287" s="17">
        <v>2</v>
      </c>
      <c r="N287" s="17">
        <f t="shared" si="4"/>
        <v>10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4</v>
      </c>
      <c r="G291" s="17">
        <v>2</v>
      </c>
      <c r="H291" s="17">
        <v>4</v>
      </c>
      <c r="M291" s="17">
        <v>3</v>
      </c>
      <c r="N291" s="17">
        <f t="shared" si="4"/>
        <v>13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D295" s="17">
        <v>2</v>
      </c>
      <c r="E295" s="17">
        <v>1</v>
      </c>
      <c r="G295" s="17">
        <v>6</v>
      </c>
      <c r="H295" s="17">
        <v>2</v>
      </c>
      <c r="J295" s="17">
        <v>2</v>
      </c>
      <c r="M295" s="17">
        <v>4</v>
      </c>
      <c r="N295" s="17">
        <f t="shared" si="4"/>
        <v>17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2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25</v>
      </c>
      <c r="N299" s="17">
        <f t="shared" si="4"/>
        <v>25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E301" s="17">
        <v>1</v>
      </c>
      <c r="N301" s="17">
        <f t="shared" si="4"/>
        <v>1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J305" s="17">
        <v>1</v>
      </c>
      <c r="N305" s="17">
        <f t="shared" si="4"/>
        <v>1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5</v>
      </c>
      <c r="D309" s="17">
        <v>2</v>
      </c>
      <c r="G309" s="17">
        <v>1</v>
      </c>
      <c r="H309" s="17">
        <v>4</v>
      </c>
      <c r="J309" s="17">
        <v>3</v>
      </c>
      <c r="M309" s="17">
        <v>1</v>
      </c>
      <c r="N309" s="17">
        <f t="shared" si="4"/>
        <v>16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E319" s="17">
        <v>1</v>
      </c>
      <c r="N319" s="17">
        <f t="shared" si="4"/>
        <v>1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H329" s="17">
        <v>2</v>
      </c>
      <c r="N329" s="17">
        <f t="shared" si="5"/>
        <v>3</v>
      </c>
    </row>
    <row r="330" spans="1:14" x14ac:dyDescent="0.35">
      <c r="A330" s="11">
        <v>547</v>
      </c>
      <c r="B330" s="9" t="s">
        <v>303</v>
      </c>
      <c r="E330" s="17">
        <v>5</v>
      </c>
      <c r="H330" s="17">
        <v>17</v>
      </c>
      <c r="K330" s="17">
        <v>2</v>
      </c>
      <c r="N330" s="17">
        <f t="shared" si="5"/>
        <v>24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7</v>
      </c>
      <c r="N334" s="17">
        <f t="shared" si="5"/>
        <v>7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2</v>
      </c>
      <c r="N338" s="17">
        <f t="shared" si="5"/>
        <v>2</v>
      </c>
    </row>
    <row r="339" spans="1:14" x14ac:dyDescent="0.35">
      <c r="A339" s="8">
        <v>559</v>
      </c>
      <c r="B339" s="9" t="s">
        <v>309</v>
      </c>
      <c r="E339" s="17">
        <v>1</v>
      </c>
      <c r="H339" s="17">
        <v>1</v>
      </c>
      <c r="N339" s="17">
        <f t="shared" si="5"/>
        <v>2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J343" s="17">
        <v>2</v>
      </c>
      <c r="N343" s="17">
        <f t="shared" si="5"/>
        <v>4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2</v>
      </c>
      <c r="M350" s="17">
        <v>3</v>
      </c>
      <c r="N350" s="17">
        <f t="shared" si="5"/>
        <v>5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8</v>
      </c>
      <c r="H358" s="17">
        <v>90</v>
      </c>
      <c r="N358" s="17">
        <f t="shared" si="5"/>
        <v>98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N369" s="17">
        <f>SUM(C369+D369+E369+F369+G369+H369+I369+J369+K369+L369+M369)</f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6</v>
      </c>
      <c r="N371" s="17">
        <f t="shared" si="5"/>
        <v>6</v>
      </c>
    </row>
    <row r="372" spans="1:14" x14ac:dyDescent="0.35">
      <c r="B372" s="4" t="s">
        <v>340</v>
      </c>
    </row>
    <row r="373" spans="1:14" x14ac:dyDescent="0.35">
      <c r="N373" s="17">
        <f>SUM(N3:N372)</f>
        <v>3208</v>
      </c>
    </row>
    <row r="374" spans="1:14" x14ac:dyDescent="0.35">
      <c r="N374" s="17">
        <f>COUNTIF(N3:N369,"&gt;0")</f>
        <v>75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2020-12-28T11:27:28Z</dcterms:modified>
</cp:coreProperties>
</file>