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228" documentId="8_{010C9FD6-BD49-4720-A9C5-E6C001EF53D8}" xr6:coauthVersionLast="40" xr6:coauthVersionMax="40" xr10:uidLastSave="{8574B990-E53F-44F7-8790-283BE507D6C5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BDEE9E38-21AC-4D80-A4C8-2321FD9336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roosting- flew off at first light</t>
        </r>
      </text>
    </comment>
    <comment ref="M22" authorId="0" shapeId="0" xr:uid="{0E7BE669-936C-4B7C-83EB-F5605BA9B2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2nd pool</t>
        </r>
      </text>
    </comment>
    <comment ref="E24" authorId="0" shapeId="0" xr:uid="{7B0768B2-B257-439D-B3D2-A0D8D8901B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82" authorId="0" shapeId="0" xr:uid="{8D14B926-21A6-4506-91FF-C0110E0DD4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at 12.45</t>
        </r>
      </text>
    </comment>
    <comment ref="F84" authorId="0" shapeId="0" xr:uid="{1658D4D1-D22F-45A8-BB69-715A80BCB0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C89" authorId="0" shapeId="0" xr:uid="{DF0E07FD-7192-4C25-B43B-794974B00B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0" authorId="0" shapeId="0" xr:uid="{795892C1-62D2-43FC-98D9-E685E8B37B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pale bird, somewhat resembling Rough Legged plumage</t>
        </r>
      </text>
    </comment>
    <comment ref="E93" authorId="0" shapeId="0" xr:uid="{28DAD398-D962-490E-B3FA-91FB46C944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 shapeId="0" xr:uid="{8FB58193-92C2-4321-8E90-1292B08196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8" authorId="0" shapeId="0" xr:uid="{A41B5223-A539-437D-9327-250D4EDCFC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 harassing wildfowl at 11.30</t>
        </r>
      </text>
    </comment>
    <comment ref="F99" authorId="0" shapeId="0" xr:uid="{4113A47B-6744-4C8F-8CFD-3B24949E3C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compt 1</t>
        </r>
      </text>
    </comment>
    <comment ref="H99" authorId="0" shapeId="0" xr:uid="{0D987091-8C6C-4D8A-B59E-14C8509A26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126" authorId="0" shapeId="0" xr:uid="{DD241825-68D8-4A62-AA82-863401630B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approx- flock circled lake but didn’t land</t>
        </r>
      </text>
    </comment>
    <comment ref="I157" authorId="0" shapeId="0" xr:uid="{3FBAE3F2-CA3C-4224-8630-AAF5961098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pool</t>
        </r>
      </text>
    </comment>
    <comment ref="G208" authorId="0" shapeId="0" xr:uid="{88009132-E7C3-47CC-8E55-89AE5C4D5C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09" authorId="0" shapeId="0" xr:uid="{1CADFB5F-8304-45AC-AFC4-4300635E45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10" authorId="0" shapeId="0" xr:uid="{F61F4921-3464-490B-98A2-17321CD2BA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10" authorId="0" shapeId="0" xr:uid="{2B1A4C49-1F3E-4583-B625-71492C0D27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</t>
        </r>
      </text>
    </comment>
    <comment ref="H215" authorId="0" shapeId="0" xr:uid="{4C866A2F-00C1-4435-8637-A5C5348DAB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229" authorId="0" shapeId="0" xr:uid="{A6BF2CA9-A033-42BD-9A7A-290C08D270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40" authorId="0" shapeId="0" xr:uid="{BF060706-B775-4F73-8A18-436F1DE46A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mixed flock of Jackdaw and Rook over at dawn- approx 1200 (3:1 Jackdaw to Rook)</t>
        </r>
      </text>
    </comment>
    <comment ref="B242" authorId="0" shapeId="0" xr:uid="{9A0EA493-BB3F-450C-B8A9-D64824276E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mixed flock of Jackdaw and Rook over at dawn- approx 1200 (3:1 Jackdaw to Rook)</t>
        </r>
      </text>
    </comment>
    <comment ref="G249" authorId="0" shapeId="0" xr:uid="{E77D0694-F5C4-47E6-B312-C73C898E71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49" authorId="0" shapeId="0" xr:uid="{6678E44C-8D80-41BE-8991-FCF436DEB5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58" authorId="0" shapeId="0" xr:uid="{3FC60554-6248-4E95-B828-F2A259DA03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4" authorId="0" shapeId="0" xr:uid="{134D8E02-32C5-4627-AADA-FA3E726392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cradge ditch</t>
        </r>
      </text>
    </comment>
    <comment ref="G265" authorId="0" shapeId="0" xr:uid="{4EB644CE-8D1B-499C-AC91-EC8FE64215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92" authorId="0" shapeId="0" xr:uid="{04199FC6-340C-41BB-A868-6055AB1ECD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9" authorId="0" shapeId="0" xr:uid="{624F2DD5-2491-471E-A2B0-12D49464F1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padney field with mixed flock</t>
        </r>
      </text>
    </comment>
    <comment ref="D302" authorId="0" shapeId="0" xr:uid="{21CAE9C8-BCA1-4F32-B1AE-00EF1DBDD2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padney field with mixed flock</t>
        </r>
      </text>
    </comment>
    <comment ref="C305" authorId="0" shapeId="0" xr:uid="{7FF67607-6C7F-4BE8-8524-B00338DA7F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DF8BBDA3-A2BE-4021-8599-0400241DCF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6" authorId="0" shapeId="0" xr:uid="{CBC109A2-704F-46C6-B853-1BD5B9D0E3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usual pair</t>
        </r>
      </text>
    </comment>
    <comment ref="H327" authorId="0" shapeId="0" xr:uid="{F2078155-9728-4E0C-932D-F9710BB964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336" authorId="0" shapeId="0" xr:uid="{D5A03924-25DD-40EF-A76E-2A9E84EA66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around main pool</t>
        </r>
      </text>
    </comment>
    <comment ref="H343" authorId="0" shapeId="0" xr:uid="{30E8ACBE-E2BD-477F-83CA-06F62852ED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12/01, per Tim Bagworth</t>
        </r>
      </text>
    </comment>
    <comment ref="H344" authorId="0" shapeId="0" xr:uid="{A9315D13-AE82-43AB-B722-E7C25633D4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roost in brambles in peat mound ditch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<sst xmlns="http://schemas.openxmlformats.org/spreadsheetml/2006/main" count="376" uniqueCount="376">
  <si>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</si>
  <si>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</si>
  <si>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</si>
  <si>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</si>
  <si>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</si>
  <si>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</si>
  <si>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</si>
  <si>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</si>
  <si>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</si>
  <si>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</si>
  <si>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</si>
  <si>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</si>
  <si>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</si>
  <si>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</si>
  <si>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</si>
  <si>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</si>
  <si>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</si>
  <si>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</si>
  <si>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</si>
  <si>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</si>
  <si>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</si>
  <si>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</si>
  <si>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</si>
  <si>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</si>
  <si>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</si>
  <si>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</si>
  <si>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</si>
  <si>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</si>
  <si>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</si>
  <si>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</si>
  <si>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</si>
  <si>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</si>
  <si>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</si>
  <si>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</si>
  <si>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</si>
  <si>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</si>
  <si>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</si>
  <si>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</si>
  <si>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</si>
  <si>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</si>
  <si>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</si>
  <si>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</si>
  <si>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</si>
  <si>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</si>
  <si>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</si>
  <si>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</si>
  <si>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</si>
  <si>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</si>
  <si>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</si>
  <si>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</si>
  <si>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</si>
  <si>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</si>
  <si>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</si>
  <si>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</si>
  <si>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</si>
  <si>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</si>
  <si>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</si>
  <si>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</si>
  <si>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</si>
  <si>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</si>
  <si>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</si>
  <si>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</si>
  <si>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</si>
  <si>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</si>
  <si>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</si>
  <si>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</si>
  <si>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</si>
  <si>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</si>
  <si>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</si>
  <si>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</si>
  <si>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</si>
  <si>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</si>
  <si>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</si>
  <si>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</si>
  <si>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</si>
  <si>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</si>
  <si>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</si>
  <si>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</si>
  <si>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</si>
  <si>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</si>
  <si>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</si>
  <si>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</si>
  <si>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</si>
  <si>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</si>
  <si>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</si>
  <si>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</si>
  <si>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</si>
  <si>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</si>
  <si>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</si>
  <si>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</si>
  <si>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</si>
  <si>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</si>
  <si>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</si>
  <si>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</si>
  <si>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</si>
  <si>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</si>
  <si>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</si>
  <si>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</si>
  <si>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</si>
  <si>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</si>
  <si>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</si>
  <si>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</si>
  <si>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</si>
  <si>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</si>
  <si>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</si>
  <si>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</si>
  <si>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</si>
  <si>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</si>
  <si>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</si>
  <si>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</si>
  <si>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</si>
  <si>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</si>
  <si>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</si>
  <si>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</si>
  <si>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</si>
  <si>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</si>
  <si>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</si>
  <si>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</si>
  <si>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</si>
  <si>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</si>
  <si>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</si>
  <si>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</si>
  <si>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</si>
  <si>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</si>
  <si>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</si>
  <si>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</si>
  <si>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</si>
  <si>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</si>
  <si>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</si>
  <si>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</si>
  <si>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</si>
  <si>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</si>
  <si>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</si>
  <si>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</si>
  <si>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</si>
  <si>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</si>
  <si>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</si>
  <si>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</si>
  <si>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</si>
  <si>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</si>
  <si>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</si>
  <si>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</si>
  <si>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</si>
  <si>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</si>
  <si>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</si>
  <si>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</si>
  <si>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</si>
  <si>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</si>
  <si>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</si>
  <si>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</si>
  <si>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</si>
  <si>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</si>
  <si>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</si>
  <si>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</si>
  <si>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</si>
  <si>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</si>
  <si>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</si>
  <si>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</si>
  <si>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</si>
  <si>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</si>
  <si>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</si>
  <si>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</si>
  <si>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</si>
  <si>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</si>
  <si>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</si>
  <si>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</si>
  <si>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</si>
  <si>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</si>
  <si>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</si>
  <si>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</si>
  <si>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</si>
  <si>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</si>
  <si>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</si>
  <si>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</si>
  <si>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</si>
  <si>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</si>
  <si>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</si>
  <si>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</si>
  <si>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</si>
  <si>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</si>
  <si>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</si>
  <si>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</si>
  <si>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</si>
  <si>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</si>
  <si>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</si>
  <si>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</si>
  <si>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</si>
  <si>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</si>
  <si>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</si>
  <si>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</si>
  <si>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</si>
  <si>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</si>
  <si>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</si>
  <si>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</si>
  <si>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</si>
  <si>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</si>
  <si>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</si>
  <si>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</si>
  <si>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</si>
  <si>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</si>
  <si>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</si>
  <si>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</si>
  <si>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</si>
  <si>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</si>
  <si>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</si>
  <si>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</si>
  <si>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</si>
  <si>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</si>
  <si>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</si>
  <si>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</si>
  <si>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</si>
  <si>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</si>
  <si>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</si>
  <si>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</si>
  <si>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</si>
  <si>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</si>
  <si>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</si>
  <si>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</si>
  <si>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</si>
  <si>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</si>
  <si>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</si>
  <si>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</si>
  <si>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</si>
  <si>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</si>
  <si>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</si>
  <si>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</si>
  <si>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</si>
  <si>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</si>
  <si>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</si>
  <si>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</si>
  <si>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</si>
  <si>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</si>
  <si>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</si>
  <si>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</si>
  <si>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</si>
  <si>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</si>
  <si>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</si>
  <si>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</si>
  <si>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</si>
  <si>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</si>
  <si>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</si>
  <si>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</si>
  <si>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</si>
  <si>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</si>
  <si>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</si>
  <si>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</si>
  <si>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</si>
  <si>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</si>
  <si>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</si>
  <si>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</si>
  <si>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</si>
  <si>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</si>
  <si>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</si>
  <si>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</si>
  <si>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</si>
  <si>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</si>
  <si>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</si>
  <si>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</si>
  <si>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</si>
  <si>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</si>
  <si>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</si>
  <si>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</si>
  <si>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</si>
  <si>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</si>
  <si>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</si>
  <si>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</si>
  <si>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</si>
  <si>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</si>
  <si>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</si>
  <si>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</si>
  <si>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</si>
  <si>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</si>
  <si>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</si>
  <si>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</si>
  <si>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</si>
  <si>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</si>
  <si>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</si>
  <si>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</si>
  <si>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</si>
  <si>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</si>
  <si>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</si>
  <si>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</si>
  <si>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</si>
  <si>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</si>
  <si>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</si>
  <si>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</si>
  <si>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</si>
  <si>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</si>
  <si>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</si>
  <si>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</si>
  <si>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</si>
  <si>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</si>
  <si>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</si>
  <si>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</si>
  <si>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</si>
  <si>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</si>
  <si>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</si>
  <si>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</si>
  <si>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</si>
  <si>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</si>
  <si>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</si>
  <si>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</si>
  <si>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</si>
  <si>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</si>
  <si>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</si>
  <si>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</si>
  <si>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</si>
  <si>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</si>
  <si>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</si>
  <si>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</si>
  <si>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</si>
  <si>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</si>
  <si>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</si>
  <si>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</si>
  <si>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</si>
  <si>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</si>
  <si>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</si>
  <si>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</si>
  <si>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</si>
  <si>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</si>
  <si>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</si>
  <si>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</si>
  <si>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</si>
  <si>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</si>
  <si>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</si>
  <si>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</si>
  <si>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</si>
  <si>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</si>
  <si>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</si>
  <si>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</si>
  <si>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</si>
  <si>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</si>
  <si>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</si>
  <si>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</si>
  <si>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</si>
  <si>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</si>
  <si>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</si>
  <si>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</si>
  <si>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</si>
  <si>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</si>
  <si>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</si>
  <si>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</si>
  <si>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</si>
  <si>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</si>
  <si>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</si>
  <si>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</si>
  <si>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</si>
  <si>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</si>
  <si>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</si>
  <si>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</si>
  <si>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</si>
  <si>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</si>
  <si>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</si>
  <si>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</si>
  <si>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</si>
  <si>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</si>
  <si>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</si>
  <si>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</si>
  <si>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</si>
  <si>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</si>
  <si>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</si>
  <si>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</si>
  <si>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</si>
  <si>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</si>
  <si>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</si>
  <si>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</si>
  <si>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</si>
  <si>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</si>
  <si>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</si>
  <si>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</si>
  <si>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</si>
  <si>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</si>
  <si>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</si>
  <si>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</si>
  <si>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</si>
  <si>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 - 13.01.19     07.15- 13.45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</si>
</sst>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285" activePane="bottomRight" state="frozen"/>
      <selection pane="topRight" activeCell="C1" sqref="C1"/>
      <selection pane="bottomLeft" activeCell="A3" sqref="A3"/>
      <selection pane="bottomRight" activeCell="D267" sqref="D2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6</v>
      </c>
      <c r="H3" s="20"/>
      <c r="I3" s="20"/>
      <c r="J3" s="20"/>
      <c r="K3" s="20"/>
      <c r="L3" s="20">
        <v>2</v>
      </c>
      <c r="M3" s="20"/>
      <c r="N3" s="20">
        <f>SUM(C3+D3+E3+F3+G3+H3+I3+J3+K3+L3+M3)</f>
        <v>8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36</v>
      </c>
      <c r="L11" s="20">
        <v>3</v>
      </c>
      <c r="N11" s="20">
        <f t="shared" si="0"/>
        <v>39</v>
      </c>
    </row>
    <row r="12" spans="1:14" x14ac:dyDescent="0.35">
      <c r="A12" s="8">
        <v>12</v>
      </c>
      <c r="B12" s="9" t="s">
        <v>9</v>
      </c>
      <c r="G12" s="20">
        <v>1</v>
      </c>
      <c r="L12" s="20">
        <v>6</v>
      </c>
      <c r="N12" s="20">
        <f t="shared" si="0"/>
        <v>7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14</v>
      </c>
      <c r="N19" s="20">
        <f t="shared" si="0"/>
        <v>14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13</v>
      </c>
      <c r="N21" s="20">
        <f t="shared" si="0"/>
        <v>13</v>
      </c>
    </row>
    <row r="22" spans="1:14" x14ac:dyDescent="0.35">
      <c r="A22" s="11">
        <v>26</v>
      </c>
      <c r="B22" s="9" t="s">
        <v>19</v>
      </c>
      <c r="G22" s="20">
        <v>27</v>
      </c>
      <c r="K22" s="20">
        <v>4</v>
      </c>
      <c r="M22" s="20">
        <v>3</v>
      </c>
      <c r="N22" s="20">
        <f t="shared" si="0"/>
        <v>34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E24" s="20">
        <v>17</v>
      </c>
      <c r="G24" s="20">
        <v>41</v>
      </c>
      <c r="K24" s="20">
        <v>3</v>
      </c>
      <c r="N24" s="20">
        <f t="shared" si="0"/>
        <v>61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5</v>
      </c>
      <c r="N28" s="20">
        <f t="shared" si="0"/>
        <v>5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N33" s="20">
        <f t="shared" si="0"/>
        <v>0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D46" s="20">
        <v>12</v>
      </c>
      <c r="N46" s="20">
        <f t="shared" si="0"/>
        <v>12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C49" s="20">
        <v>2</v>
      </c>
      <c r="D49" s="20">
        <v>18</v>
      </c>
      <c r="E49" s="20">
        <v>3</v>
      </c>
      <c r="F49" s="20">
        <v>4</v>
      </c>
      <c r="G49" s="20">
        <v>13</v>
      </c>
      <c r="H49" s="20">
        <v>6</v>
      </c>
      <c r="I49" s="20">
        <v>2</v>
      </c>
      <c r="K49" s="20">
        <v>4</v>
      </c>
      <c r="L49" s="20">
        <v>1</v>
      </c>
      <c r="M49" s="20">
        <v>1</v>
      </c>
      <c r="N49" s="20">
        <f t="shared" si="0"/>
        <v>54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L67" s="20">
        <v>1</v>
      </c>
      <c r="N67" s="20">
        <f t="shared" si="0"/>
        <v>1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2</v>
      </c>
      <c r="K69" s="20">
        <v>2</v>
      </c>
      <c r="N69" s="20">
        <f t="shared" si="1"/>
        <v>4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4</v>
      </c>
      <c r="L75" s="20">
        <v>1</v>
      </c>
      <c r="N75" s="20">
        <f t="shared" si="1"/>
        <v>5</v>
      </c>
    </row>
    <row r="76" spans="1:14" x14ac:dyDescent="0.35">
      <c r="A76" s="8">
        <v>119</v>
      </c>
      <c r="B76" s="9" t="s">
        <v>73</v>
      </c>
      <c r="N76" s="20">
        <f t="shared" si="1"/>
        <v>0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F82" s="20">
        <v>1</v>
      </c>
      <c r="N82" s="20">
        <f t="shared" si="1"/>
        <v>1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C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E90" s="20">
        <v>2</v>
      </c>
      <c r="K90" s="20">
        <v>1</v>
      </c>
      <c r="N90" s="20">
        <f t="shared" si="1"/>
        <v>3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E93" s="20">
        <v>1</v>
      </c>
      <c r="H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G98" s="20">
        <v>2</v>
      </c>
      <c r="N98" s="20">
        <f t="shared" si="1"/>
        <v>2</v>
      </c>
    </row>
    <row r="99" spans="1:14" x14ac:dyDescent="0.35">
      <c r="A99" s="11">
        <v>150</v>
      </c>
      <c r="B99" s="9" t="s">
        <v>96</v>
      </c>
      <c r="F99" s="20">
        <v>1</v>
      </c>
      <c r="H99" s="20">
        <v>2</v>
      </c>
      <c r="N99" s="20">
        <f t="shared" si="1"/>
        <v>3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2</v>
      </c>
      <c r="J104" s="20">
        <v>3</v>
      </c>
      <c r="K104" s="20">
        <v>2</v>
      </c>
      <c r="L104" s="20">
        <v>4</v>
      </c>
      <c r="N104" s="20">
        <f t="shared" si="1"/>
        <v>11</v>
      </c>
    </row>
    <row r="105" spans="1:14" x14ac:dyDescent="0.35">
      <c r="A105" s="11">
        <v>159</v>
      </c>
      <c r="B105" s="9" t="s">
        <v>102</v>
      </c>
      <c r="G105" s="20">
        <v>8</v>
      </c>
      <c r="L105" s="20">
        <v>14</v>
      </c>
      <c r="N105" s="20">
        <f t="shared" si="1"/>
        <v>22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250</v>
      </c>
      <c r="L126" s="20">
        <v>5</v>
      </c>
      <c r="N126" s="20">
        <f t="shared" si="1"/>
        <v>255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K145" s="20">
        <v>2</v>
      </c>
      <c r="N145" s="20">
        <f t="shared" si="2"/>
        <v>2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I157" s="20">
        <v>1</v>
      </c>
      <c r="N157" s="20">
        <f t="shared" si="2"/>
        <v>1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11</v>
      </c>
      <c r="N177" s="20">
        <f t="shared" si="2"/>
        <v>11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G182" s="20">
        <v>7</v>
      </c>
      <c r="N182" s="20">
        <f t="shared" si="2"/>
        <v>7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G186" s="20">
        <v>1</v>
      </c>
      <c r="N186" s="20">
        <f t="shared" si="2"/>
        <v>1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G208" s="20">
        <v>4</v>
      </c>
      <c r="N208" s="20">
        <f t="shared" si="3"/>
        <v>4</v>
      </c>
    </row>
    <row r="209" spans="1:14" x14ac:dyDescent="0.35">
      <c r="A209" s="11">
        <v>308</v>
      </c>
      <c r="B209" s="9" t="s">
        <v>206</v>
      </c>
      <c r="C209" s="20">
        <v>5</v>
      </c>
      <c r="E209" s="20">
        <v>19</v>
      </c>
      <c r="N209" s="20">
        <f t="shared" si="3"/>
        <v>24</v>
      </c>
    </row>
    <row r="210" spans="1:14" x14ac:dyDescent="0.35">
      <c r="A210" s="11">
        <v>309</v>
      </c>
      <c r="B210" s="9" t="s">
        <v>207</v>
      </c>
      <c r="C210" s="20">
        <v>40</v>
      </c>
      <c r="E210" s="20">
        <v>150</v>
      </c>
      <c r="J210" s="20">
        <v>100</v>
      </c>
      <c r="M210" s="20">
        <v>5</v>
      </c>
      <c r="N210" s="20">
        <f t="shared" si="3"/>
        <v>295</v>
      </c>
    </row>
    <row r="211" spans="1:14" x14ac:dyDescent="0.35">
      <c r="A211" s="11">
        <v>310</v>
      </c>
      <c r="B211" s="9" t="s">
        <v>208</v>
      </c>
      <c r="C211" s="20">
        <v>6</v>
      </c>
      <c r="D211" s="20">
        <v>2</v>
      </c>
      <c r="N211" s="20">
        <f t="shared" si="3"/>
        <v>8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N223" s="20">
        <f t="shared" si="3"/>
        <v>0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J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E237" s="20">
        <v>3</v>
      </c>
      <c r="K237" s="20">
        <v>4</v>
      </c>
      <c r="N237" s="20">
        <f t="shared" si="3"/>
        <v>7</v>
      </c>
    </row>
    <row r="238" spans="1:14" x14ac:dyDescent="0.35">
      <c r="A238" s="11">
        <v>366</v>
      </c>
      <c r="B238" s="9" t="s">
        <v>235</v>
      </c>
      <c r="D238" s="20">
        <v>1</v>
      </c>
      <c r="N238" s="20">
        <f t="shared" si="3"/>
        <v>1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6</v>
      </c>
      <c r="L240" s="20">
        <v>10</v>
      </c>
      <c r="N240" s="20">
        <f t="shared" si="3"/>
        <v>16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D243" s="20">
        <v>2</v>
      </c>
      <c r="G243" s="20">
        <v>5</v>
      </c>
      <c r="L243" s="20">
        <v>6</v>
      </c>
      <c r="N243" s="20">
        <f t="shared" si="3"/>
        <v>13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D246" s="20">
        <v>2</v>
      </c>
      <c r="J246" s="20">
        <v>1</v>
      </c>
      <c r="N246" s="20">
        <f t="shared" si="3"/>
        <v>3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5</v>
      </c>
      <c r="D249" s="20">
        <v>4</v>
      </c>
      <c r="G249" s="20">
        <v>2</v>
      </c>
      <c r="J249" s="20">
        <v>4</v>
      </c>
      <c r="N249" s="20">
        <f t="shared" si="3"/>
        <v>15</v>
      </c>
    </row>
    <row r="250" spans="1:14" x14ac:dyDescent="0.35">
      <c r="A250" s="11">
        <v>378</v>
      </c>
      <c r="B250" s="9" t="s">
        <v>247</v>
      </c>
      <c r="C250" s="20">
        <v>3</v>
      </c>
      <c r="D250" s="20">
        <v>1</v>
      </c>
      <c r="J250" s="20">
        <v>3</v>
      </c>
      <c r="N250" s="20">
        <f t="shared" si="3"/>
        <v>7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H258" s="20">
        <v>1</v>
      </c>
      <c r="N258" s="20">
        <f t="shared" si="3"/>
        <v>1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20">
        <f t="shared" si="4"/>
        <v>0</v>
      </c>
    </row>
    <row r="262" spans="1:14" x14ac:dyDescent="0.35">
      <c r="A262" s="11">
        <v>400</v>
      </c>
      <c r="B262" s="9" t="s">
        <v>259</v>
      </c>
      <c r="N262" s="20">
        <f t="shared" si="4"/>
        <v>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G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D265" s="20">
        <v>12</v>
      </c>
      <c r="G265" s="20">
        <v>6</v>
      </c>
      <c r="N265" s="20">
        <f t="shared" si="4"/>
        <v>18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N269" s="20">
        <f t="shared" si="4"/>
        <v>0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N273" s="20">
        <f t="shared" si="4"/>
        <v>0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1</v>
      </c>
      <c r="F292" s="20">
        <v>2</v>
      </c>
      <c r="G292" s="20">
        <v>2</v>
      </c>
      <c r="H292" s="20">
        <v>2</v>
      </c>
      <c r="J292" s="20">
        <v>3</v>
      </c>
      <c r="K292" s="20">
        <v>1</v>
      </c>
      <c r="M292" s="20">
        <v>1</v>
      </c>
      <c r="N292" s="20">
        <f t="shared" si="4"/>
        <v>14</v>
      </c>
    </row>
    <row r="293" spans="1:14" x14ac:dyDescent="0.35">
      <c r="A293" s="8">
        <v>467</v>
      </c>
      <c r="B293" s="9" t="s">
        <v>290</v>
      </c>
      <c r="D293" s="20">
        <v>8</v>
      </c>
      <c r="H293" s="20">
        <v>10</v>
      </c>
      <c r="K293" s="20">
        <v>30</v>
      </c>
      <c r="N293" s="20">
        <f t="shared" si="4"/>
        <v>48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5</v>
      </c>
      <c r="E297" s="20">
        <v>2</v>
      </c>
      <c r="H297" s="20">
        <v>2</v>
      </c>
      <c r="J297" s="20">
        <v>4</v>
      </c>
      <c r="N297" s="20">
        <f t="shared" si="4"/>
        <v>16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D299" s="20">
        <v>50</v>
      </c>
      <c r="N299" s="20">
        <f t="shared" si="4"/>
        <v>50</v>
      </c>
    </row>
    <row r="300" spans="1:14" x14ac:dyDescent="0.35">
      <c r="A300" s="11">
        <v>486</v>
      </c>
      <c r="B300" s="9" t="s">
        <v>297</v>
      </c>
      <c r="D300" s="20">
        <v>1</v>
      </c>
      <c r="J300" s="20">
        <v>2</v>
      </c>
      <c r="N300" s="20">
        <f t="shared" si="4"/>
        <v>3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D302" s="20">
        <v>25</v>
      </c>
      <c r="H302" s="20">
        <v>4</v>
      </c>
      <c r="J302" s="20">
        <v>5</v>
      </c>
      <c r="N302" s="20">
        <f t="shared" si="4"/>
        <v>34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2</v>
      </c>
      <c r="G305" s="20">
        <v>1</v>
      </c>
      <c r="J305" s="20">
        <v>2</v>
      </c>
      <c r="N305" s="20">
        <f t="shared" si="4"/>
        <v>7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2</v>
      </c>
      <c r="H319" s="20">
        <v>1</v>
      </c>
      <c r="K319" s="20">
        <v>1</v>
      </c>
      <c r="M319" s="20">
        <v>1</v>
      </c>
      <c r="N319" s="20">
        <f t="shared" si="4"/>
        <v>5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4</v>
      </c>
      <c r="N321" s="20">
        <f t="shared" si="4"/>
        <v>4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H327" s="20">
        <v>1</v>
      </c>
      <c r="N327" s="20">
        <f t="shared" si="5"/>
        <v>1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D332" s="20">
        <v>6</v>
      </c>
      <c r="H332" s="20">
        <v>2</v>
      </c>
      <c r="K332" s="20">
        <v>2</v>
      </c>
      <c r="N332" s="20">
        <f t="shared" si="5"/>
        <v>10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F336" s="20">
        <v>1</v>
      </c>
      <c r="N336" s="20">
        <f t="shared" si="5"/>
        <v>1</v>
      </c>
    </row>
    <row r="337" spans="1:14" x14ac:dyDescent="0.35">
      <c r="A337" s="8">
        <v>548</v>
      </c>
      <c r="B337" s="9" t="s">
        <v>334</v>
      </c>
      <c r="C337" s="20">
        <v>7</v>
      </c>
      <c r="D337" s="20">
        <v>5</v>
      </c>
      <c r="H337" s="20">
        <v>2</v>
      </c>
      <c r="J337" s="20">
        <v>4</v>
      </c>
      <c r="N337" s="20">
        <f t="shared" si="5"/>
        <v>18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6</v>
      </c>
      <c r="D342" s="20">
        <v>15</v>
      </c>
      <c r="N342" s="20">
        <f t="shared" si="5"/>
        <v>21</v>
      </c>
    </row>
    <row r="343" spans="1:14" x14ac:dyDescent="0.35">
      <c r="A343" s="8">
        <v>555</v>
      </c>
      <c r="B343" s="9" t="s">
        <v>340</v>
      </c>
      <c r="H343" s="20">
        <v>30</v>
      </c>
      <c r="N343" s="20">
        <f t="shared" si="5"/>
        <v>30</v>
      </c>
    </row>
    <row r="344" spans="1:14" x14ac:dyDescent="0.35">
      <c r="A344" s="8">
        <v>556</v>
      </c>
      <c r="B344" s="9" t="s">
        <v>341</v>
      </c>
      <c r="H344" s="20">
        <v>35</v>
      </c>
      <c r="N344" s="20">
        <f t="shared" si="5"/>
        <v>35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J352" s="20">
        <v>3</v>
      </c>
      <c r="N352" s="20">
        <f t="shared" si="5"/>
        <v>3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D357" s="20">
        <v>2</v>
      </c>
      <c r="N357" s="20">
        <f t="shared" si="5"/>
        <v>2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D360" s="20">
        <v>4</v>
      </c>
      <c r="F360" s="20">
        <v>3</v>
      </c>
      <c r="H360" s="20">
        <v>2</v>
      </c>
      <c r="N360" s="20">
        <f t="shared" si="5"/>
        <v>9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N364" s="20">
        <f t="shared" si="5"/>
        <v>0</v>
      </c>
    </row>
    <row r="365" spans="1:14" x14ac:dyDescent="0.35">
      <c r="B365" s="4" t="s">
        <v>362</v>
      </c>
    </row>
    <row r="366" spans="1:14" x14ac:dyDescent="0.35">
      <c r="N366" s="20">
        <f>SUM(N3:N365)</f>
        <v>1332</v>
      </c>
    </row>
    <row r="367" spans="1:14" x14ac:dyDescent="0.3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2019-01-13T16:50:01Z</dcterms:modified>
</cp:coreProperties>
</file>