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>
  <authors>
    <author>Author</author>
  </authors>
  <commentList>
    <comment ref="K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juv</t>
        </r>
      </text>
    </comment>
    <comment ref="G2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 male, fem/imm, 2 x fem
3 together today</t>
        </r>
      </text>
    </comment>
    <comment ref="G8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E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and female</t>
        </r>
      </text>
    </comment>
    <comment ref="H9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calling, mound ditch</t>
        </r>
      </text>
    </comment>
    <comment ref="G18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+ 15 over </t>
        </r>
      </text>
    </comment>
    <comment ref="E21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 and arable to the north</t>
        </r>
      </text>
    </comment>
    <comment ref="C2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+ 18 at Red Barn Farm</t>
        </r>
      </text>
    </comment>
    <comment ref="M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C23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moving between home wood and north belt</t>
        </r>
      </text>
    </comment>
    <comment ref="G24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25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I25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K25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H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 ditch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3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male- same bird as reedbed?</t>
        </r>
      </text>
    </comment>
    <comment ref="F3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H33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this species or OBP</t>
        </r>
      </text>
    </comment>
    <comment ref="G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34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34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alders in north belt, with goldfinches</t>
        </r>
      </text>
    </comment>
    <comment ref="H34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<sst xmlns="http://schemas.openxmlformats.org/spreadsheetml/2006/main" count="376" uniqueCount="376">
  <si>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</si>
  <si>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</si>
  <si>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</si>
  <si>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</si>
  <si>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</si>
  <si>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</si>
  <si>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</si>
  <si>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</si>
  <si>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</si>
  <si>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</si>
  <si>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</si>
  <si>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</si>
  <si>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</si>
  <si>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</si>
  <si>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</si>
  <si>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</si>
  <si>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</si>
  <si>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</si>
  <si>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</si>
  <si>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</si>
  <si>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</si>
  <si>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</si>
  <si>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</si>
  <si>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</si>
  <si>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</si>
  <si>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</si>
  <si>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</si>
  <si>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</si>
  <si>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</si>
  <si>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</si>
  <si>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</si>
  <si>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</si>
  <si>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</si>
  <si>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</si>
  <si>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</si>
  <si>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</si>
  <si>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</si>
  <si>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</si>
  <si>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</si>
  <si>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</si>
  <si>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</si>
  <si>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</si>
  <si>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</si>
  <si>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</si>
  <si>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</si>
  <si>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</si>
  <si>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</si>
  <si>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</si>
  <si>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</si>
  <si>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</si>
  <si>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</si>
  <si>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</si>
  <si>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</si>
  <si>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</si>
  <si>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</si>
  <si>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</si>
  <si>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</si>
  <si>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</si>
  <si>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</si>
  <si>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</si>
  <si>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</si>
  <si>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</si>
  <si>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</si>
  <si>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</si>
  <si>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</si>
  <si>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</si>
  <si>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</si>
  <si>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</si>
  <si>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</si>
  <si>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</si>
  <si>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</si>
  <si>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</si>
  <si>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</si>
  <si>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</si>
  <si>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</si>
  <si>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</si>
  <si>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</si>
  <si>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</si>
  <si>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</si>
  <si>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</si>
  <si>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</si>
  <si>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</si>
  <si>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</si>
  <si>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</si>
  <si>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</si>
  <si>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</si>
  <si>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</si>
  <si>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</si>
  <si>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</si>
  <si>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</si>
  <si>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</si>
  <si>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</si>
  <si>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</si>
  <si>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</si>
  <si>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</si>
  <si>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</si>
  <si>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</si>
  <si>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</si>
  <si>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</si>
  <si>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</si>
  <si>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</si>
  <si>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</si>
  <si>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</si>
  <si>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</si>
  <si>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</si>
  <si>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</si>
  <si>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</si>
  <si>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</si>
  <si>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</si>
  <si>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</si>
  <si>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</si>
  <si>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</si>
  <si>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</si>
  <si>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</si>
  <si>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</si>
  <si>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</si>
  <si>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</si>
  <si>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</si>
  <si>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</si>
  <si>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</si>
  <si>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</si>
  <si>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</si>
  <si>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</si>
  <si>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</si>
  <si>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</si>
  <si>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</si>
  <si>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</si>
  <si>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</si>
  <si>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</si>
  <si>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</si>
  <si>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</si>
  <si>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</si>
  <si>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</si>
  <si>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</si>
  <si>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</si>
  <si>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</si>
  <si>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</si>
  <si>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</si>
  <si>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</si>
  <si>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</si>
  <si>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</si>
  <si>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</si>
  <si>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</si>
  <si>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</si>
  <si>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</si>
  <si>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</si>
  <si>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</si>
  <si>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</si>
  <si>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</si>
  <si>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</si>
  <si>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</si>
  <si>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</si>
  <si>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</si>
  <si>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</si>
  <si>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</si>
  <si>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</si>
  <si>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</si>
  <si>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</si>
  <si>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</si>
  <si>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</si>
  <si>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</si>
  <si>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</si>
  <si>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</si>
  <si>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</si>
  <si>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</si>
  <si>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</si>
  <si>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</si>
  <si>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</si>
  <si>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</si>
  <si>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</si>
  <si>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</si>
  <si>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</si>
  <si>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</si>
  <si>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</si>
  <si>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</si>
  <si>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</si>
  <si>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</si>
  <si>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</si>
  <si>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</si>
  <si>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</si>
  <si>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</si>
  <si>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</si>
  <si>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</si>
  <si>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</si>
  <si>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</si>
  <si>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</si>
  <si>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</si>
  <si>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</si>
  <si>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</si>
  <si>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</si>
  <si>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</si>
  <si>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</si>
  <si>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</si>
  <si>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</si>
  <si>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</si>
  <si>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</si>
  <si>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</si>
  <si>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</si>
  <si>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</si>
  <si>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</si>
  <si>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</si>
  <si>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</si>
  <si>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</si>
  <si>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</si>
  <si>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</si>
  <si>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</si>
  <si>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</si>
  <si>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</si>
  <si>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</si>
  <si>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</si>
  <si>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</si>
  <si>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</si>
  <si>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</si>
  <si>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</si>
  <si>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</si>
  <si>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</si>
  <si>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</si>
  <si>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</si>
  <si>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</si>
  <si>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</si>
  <si>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</si>
  <si>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</si>
  <si>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</si>
  <si>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</si>
  <si>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</si>
  <si>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</si>
  <si>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</si>
  <si>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</si>
  <si>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</si>
  <si>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</si>
  <si>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</si>
  <si>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</si>
  <si>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</si>
  <si>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</si>
  <si>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</si>
  <si>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</si>
  <si>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</si>
  <si>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</si>
  <si>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</si>
  <si>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</si>
  <si>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</si>
  <si>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</si>
  <si>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</si>
  <si>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</si>
  <si>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</si>
  <si>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</si>
  <si>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</si>
  <si>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</si>
  <si>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</si>
  <si>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</si>
  <si>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</si>
  <si>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</si>
  <si>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</si>
  <si>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</si>
  <si>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</si>
  <si>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</si>
  <si>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</si>
  <si>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</si>
  <si>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</si>
  <si>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</si>
  <si>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</si>
  <si>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</si>
  <si>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</si>
  <si>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</si>
  <si>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</si>
  <si>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</si>
  <si>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</si>
  <si>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</si>
  <si>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</si>
  <si>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</si>
  <si>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</si>
  <si>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</si>
  <si>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</si>
  <si>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</si>
  <si>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</si>
  <si>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</si>
  <si>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</si>
  <si>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</si>
  <si>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</si>
  <si>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</si>
  <si>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</si>
  <si>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</si>
  <si>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</si>
  <si>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</si>
  <si>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</si>
  <si>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</si>
  <si>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</si>
  <si>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</si>
  <si>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</si>
  <si>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</si>
  <si>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</si>
  <si>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</si>
  <si>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</si>
  <si>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</si>
  <si>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</si>
  <si>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</si>
  <si>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</si>
  <si>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</si>
  <si>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</si>
  <si>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</si>
  <si>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</si>
  <si>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</si>
  <si>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</si>
  <si>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</si>
  <si>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</si>
  <si>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</si>
  <si>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</si>
  <si>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</si>
  <si>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</si>
  <si>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</si>
  <si>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</si>
  <si>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</si>
  <si>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</si>
  <si>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</si>
  <si>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</si>
  <si>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</si>
  <si>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</si>
  <si>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</si>
  <si>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</si>
  <si>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</si>
  <si>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</si>
  <si>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</si>
  <si>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</si>
  <si>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</si>
  <si>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</si>
  <si>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</si>
  <si>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</si>
  <si>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</si>
  <si>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</si>
  <si>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</si>
  <si>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</si>
  <si>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</si>
  <si>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</si>
  <si>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</si>
  <si>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</si>
  <si>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</si>
  <si>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</si>
  <si>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</si>
  <si>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</si>
  <si>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</si>
  <si>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</si>
  <si>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</si>
  <si>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</si>
  <si>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</si>
  <si>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</si>
  <si>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</si>
  <si>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</si>
  <si>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</si>
  <si>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</si>
  <si>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</si>
  <si>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</si>
  <si>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</si>
  <si>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</si>
  <si>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</si>
  <si>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</si>
  <si>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</si>
  <si>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</si>
  <si>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</si>
  <si>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</si>
  <si>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</si>
  <si>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</si>
  <si>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</si>
  <si>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</si>
  <si>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</si>
  <si>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</si>
  <si>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</si>
  <si>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</si>
  <si>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</si>
  <si>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</si>
  <si>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</si>
  <si>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</si>
  <si>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</si>
  <si>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</si>
  <si>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</si>
  <si>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</si>
  <si>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GR- 18.11.2018  06.40-14.00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</si>
</sst>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00" sqref="I100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ht="14.45" x14ac:dyDescent="0.35">
      <c r="H1" s="20" t="s">
        <v>375</v>
      </c>
    </row>
    <row r="2" spans="1:14" s="2" customFormat="1" ht="57.95" x14ac:dyDescent="0.3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 ht="14.45" x14ac:dyDescent="0.35">
      <c r="A3" s="6">
        <v>1</v>
      </c>
      <c r="B3" s="7" t="s">
        <v>0</v>
      </c>
      <c r="C3" s="20"/>
      <c r="D3" s="20"/>
      <c r="E3" s="20"/>
      <c r="F3" s="20"/>
      <c r="G3" s="20"/>
      <c r="H3" s="20"/>
      <c r="I3" s="20"/>
      <c r="J3" s="20"/>
      <c r="K3" s="20">
        <v>3</v>
      </c>
      <c r="L3" s="20"/>
      <c r="M3" s="20"/>
      <c r="N3" s="20">
        <f>SUM(C3+D3+E3+F3+G3+H3+I3+J3+K3+L3+M3)</f>
        <v>3</v>
      </c>
    </row>
    <row r="4" spans="1:14" s="2" customFormat="1" ht="14.45" x14ac:dyDescent="0.3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ht="14.45" x14ac:dyDescent="0.35">
      <c r="A5" s="8">
        <v>3</v>
      </c>
      <c r="B5" s="9" t="s">
        <v>2</v>
      </c>
      <c r="N5" s="20">
        <f t="shared" si="0"/>
        <v>0</v>
      </c>
    </row>
    <row r="6" spans="1:14" s="2" customFormat="1" ht="14.45" x14ac:dyDescent="0.3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ht="14.45" x14ac:dyDescent="0.35">
      <c r="A7" s="8">
        <v>5</v>
      </c>
      <c r="B7" s="10" t="s">
        <v>4</v>
      </c>
      <c r="N7" s="20">
        <f t="shared" si="0"/>
        <v>0</v>
      </c>
    </row>
    <row r="8" spans="1:14" ht="14.45" x14ac:dyDescent="0.35">
      <c r="A8" s="8">
        <v>6</v>
      </c>
      <c r="B8" s="9" t="s">
        <v>5</v>
      </c>
      <c r="N8" s="20">
        <f t="shared" si="0"/>
        <v>0</v>
      </c>
    </row>
    <row r="9" spans="1:14" ht="14.45" x14ac:dyDescent="0.35">
      <c r="A9" s="8">
        <v>7</v>
      </c>
      <c r="B9" s="9" t="s">
        <v>6</v>
      </c>
      <c r="N9" s="20">
        <f t="shared" si="0"/>
        <v>0</v>
      </c>
    </row>
    <row r="10" spans="1:14" s="2" customFormat="1" ht="14.45" x14ac:dyDescent="0.3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ht="14.45" x14ac:dyDescent="0.35">
      <c r="A11" s="8">
        <v>10</v>
      </c>
      <c r="B11" s="9" t="s">
        <v>8</v>
      </c>
      <c r="G11" s="20">
        <v>83</v>
      </c>
      <c r="N11" s="20">
        <f t="shared" si="0"/>
        <v>83</v>
      </c>
    </row>
    <row r="12" spans="1:14" ht="14.45" x14ac:dyDescent="0.35">
      <c r="A12" s="8">
        <v>12</v>
      </c>
      <c r="B12" s="9" t="s">
        <v>9</v>
      </c>
      <c r="N12" s="20">
        <f t="shared" si="0"/>
        <v>0</v>
      </c>
    </row>
    <row r="13" spans="1:14" ht="14.45" x14ac:dyDescent="0.35">
      <c r="A13" s="11">
        <v>14</v>
      </c>
      <c r="B13" s="9" t="s">
        <v>10</v>
      </c>
      <c r="N13" s="20">
        <f t="shared" si="0"/>
        <v>0</v>
      </c>
    </row>
    <row r="14" spans="1:14" ht="14.45" x14ac:dyDescent="0.35">
      <c r="A14" s="11">
        <v>15</v>
      </c>
      <c r="B14" s="9" t="s">
        <v>11</v>
      </c>
      <c r="N14" s="20">
        <f t="shared" si="0"/>
        <v>0</v>
      </c>
    </row>
    <row r="15" spans="1:14" ht="14.45" x14ac:dyDescent="0.35">
      <c r="A15" s="11">
        <v>16</v>
      </c>
      <c r="B15" s="12" t="s">
        <v>12</v>
      </c>
      <c r="N15" s="20">
        <f t="shared" si="0"/>
        <v>0</v>
      </c>
    </row>
    <row r="16" spans="1:14" ht="14.45" x14ac:dyDescent="0.35">
      <c r="A16" s="11">
        <v>18</v>
      </c>
      <c r="B16" s="9" t="s">
        <v>13</v>
      </c>
      <c r="G16" s="20">
        <v>2</v>
      </c>
      <c r="N16" s="20">
        <f t="shared" si="0"/>
        <v>2</v>
      </c>
    </row>
    <row r="17" spans="1:14" ht="14.45" x14ac:dyDescent="0.35">
      <c r="A17" s="11">
        <v>20</v>
      </c>
      <c r="B17" s="9" t="s">
        <v>14</v>
      </c>
      <c r="N17" s="20">
        <f t="shared" si="0"/>
        <v>0</v>
      </c>
    </row>
    <row r="18" spans="1:14" ht="14.45" x14ac:dyDescent="0.35">
      <c r="A18" s="11">
        <v>21</v>
      </c>
      <c r="B18" s="9" t="s">
        <v>15</v>
      </c>
      <c r="N18" s="20">
        <f t="shared" si="0"/>
        <v>0</v>
      </c>
    </row>
    <row r="19" spans="1:14" ht="14.45" x14ac:dyDescent="0.35">
      <c r="A19" s="11">
        <v>22</v>
      </c>
      <c r="B19" s="9" t="s">
        <v>16</v>
      </c>
      <c r="G19" s="20">
        <v>18</v>
      </c>
      <c r="N19" s="20">
        <f t="shared" si="0"/>
        <v>18</v>
      </c>
    </row>
    <row r="20" spans="1:14" ht="14.45" x14ac:dyDescent="0.35">
      <c r="A20" s="11">
        <v>23</v>
      </c>
      <c r="B20" s="9" t="s">
        <v>17</v>
      </c>
      <c r="N20" s="20">
        <f t="shared" si="0"/>
        <v>0</v>
      </c>
    </row>
    <row r="21" spans="1:14" ht="14.45" x14ac:dyDescent="0.35">
      <c r="A21" s="11">
        <v>24</v>
      </c>
      <c r="B21" s="9" t="s">
        <v>18</v>
      </c>
      <c r="G21" s="20">
        <v>22</v>
      </c>
      <c r="N21" s="20">
        <f t="shared" si="0"/>
        <v>22</v>
      </c>
    </row>
    <row r="22" spans="1:14" ht="14.45" x14ac:dyDescent="0.35">
      <c r="A22" s="11">
        <v>26</v>
      </c>
      <c r="B22" s="9" t="s">
        <v>19</v>
      </c>
      <c r="G22" s="20">
        <v>87</v>
      </c>
      <c r="N22" s="20">
        <f t="shared" si="0"/>
        <v>87</v>
      </c>
    </row>
    <row r="23" spans="1:14" ht="14.45" x14ac:dyDescent="0.35">
      <c r="A23" s="11">
        <v>27</v>
      </c>
      <c r="B23" s="9" t="s">
        <v>20</v>
      </c>
      <c r="N23" s="20">
        <f t="shared" si="0"/>
        <v>0</v>
      </c>
    </row>
    <row r="24" spans="1:14" ht="14.45" x14ac:dyDescent="0.35">
      <c r="A24" s="11">
        <v>28</v>
      </c>
      <c r="B24" s="9" t="s">
        <v>21</v>
      </c>
      <c r="G24" s="20">
        <v>26</v>
      </c>
      <c r="N24" s="20">
        <f t="shared" si="0"/>
        <v>26</v>
      </c>
    </row>
    <row r="25" spans="1:14" ht="14.45" x14ac:dyDescent="0.35">
      <c r="A25" s="11">
        <v>30</v>
      </c>
      <c r="B25" s="9" t="s">
        <v>22</v>
      </c>
      <c r="G25" s="20">
        <v>1</v>
      </c>
      <c r="N25" s="20">
        <f t="shared" si="0"/>
        <v>1</v>
      </c>
    </row>
    <row r="26" spans="1:14" ht="14.45" x14ac:dyDescent="0.35">
      <c r="A26" s="11">
        <v>31</v>
      </c>
      <c r="B26" s="9" t="s">
        <v>23</v>
      </c>
      <c r="N26" s="20">
        <f t="shared" si="0"/>
        <v>0</v>
      </c>
    </row>
    <row r="27" spans="1:14" ht="14.45" x14ac:dyDescent="0.35">
      <c r="A27" s="11">
        <v>32</v>
      </c>
      <c r="B27" s="9" t="s">
        <v>24</v>
      </c>
      <c r="N27" s="20">
        <f t="shared" si="0"/>
        <v>0</v>
      </c>
    </row>
    <row r="28" spans="1:14" ht="14.45" x14ac:dyDescent="0.35">
      <c r="A28" s="11">
        <v>33</v>
      </c>
      <c r="B28" s="9" t="s">
        <v>25</v>
      </c>
      <c r="G28" s="20">
        <v>8</v>
      </c>
      <c r="N28" s="20">
        <f t="shared" si="0"/>
        <v>8</v>
      </c>
    </row>
    <row r="29" spans="1:14" ht="14.45" x14ac:dyDescent="0.35">
      <c r="A29" s="11">
        <v>34</v>
      </c>
      <c r="B29" s="9" t="s">
        <v>26</v>
      </c>
      <c r="N29" s="20">
        <f t="shared" si="0"/>
        <v>0</v>
      </c>
    </row>
    <row r="30" spans="1:14" ht="14.45" x14ac:dyDescent="0.35">
      <c r="A30" s="11">
        <v>36</v>
      </c>
      <c r="B30" s="9" t="s">
        <v>27</v>
      </c>
      <c r="N30" s="20">
        <f t="shared" si="0"/>
        <v>0</v>
      </c>
    </row>
    <row r="31" spans="1:14" ht="14.45" x14ac:dyDescent="0.35">
      <c r="A31" s="11">
        <v>38</v>
      </c>
      <c r="B31" s="9" t="s">
        <v>28</v>
      </c>
      <c r="N31" s="20">
        <f t="shared" si="0"/>
        <v>0</v>
      </c>
    </row>
    <row r="32" spans="1:14" ht="14.45" x14ac:dyDescent="0.35">
      <c r="A32" s="11">
        <v>39</v>
      </c>
      <c r="B32" s="9" t="s">
        <v>29</v>
      </c>
      <c r="N32" s="20">
        <f t="shared" si="0"/>
        <v>0</v>
      </c>
    </row>
    <row r="33" spans="1:14" ht="14.45" x14ac:dyDescent="0.35">
      <c r="A33" s="11">
        <v>40</v>
      </c>
      <c r="B33" s="9" t="s">
        <v>30</v>
      </c>
      <c r="N33" s="20">
        <f t="shared" si="0"/>
        <v>0</v>
      </c>
    </row>
    <row r="34" spans="1:14" ht="14.45" x14ac:dyDescent="0.35">
      <c r="A34" s="11">
        <v>41</v>
      </c>
      <c r="B34" s="9" t="s">
        <v>31</v>
      </c>
      <c r="N34" s="20">
        <f t="shared" si="0"/>
        <v>0</v>
      </c>
    </row>
    <row r="35" spans="1:14" ht="14.45" x14ac:dyDescent="0.35">
      <c r="A35" s="11">
        <v>42</v>
      </c>
      <c r="B35" s="9" t="s">
        <v>32</v>
      </c>
      <c r="N35" s="20">
        <f t="shared" si="0"/>
        <v>0</v>
      </c>
    </row>
    <row r="36" spans="1:14" ht="14.45" x14ac:dyDescent="0.35">
      <c r="A36" s="11">
        <v>43</v>
      </c>
      <c r="B36" s="9" t="s">
        <v>33</v>
      </c>
      <c r="N36" s="20">
        <f t="shared" si="0"/>
        <v>0</v>
      </c>
    </row>
    <row r="37" spans="1:14" ht="14.45" x14ac:dyDescent="0.35">
      <c r="A37" s="11">
        <v>47</v>
      </c>
      <c r="B37" s="9" t="s">
        <v>34</v>
      </c>
      <c r="N37" s="20">
        <f t="shared" si="0"/>
        <v>0</v>
      </c>
    </row>
    <row r="38" spans="1:14" ht="14.45" x14ac:dyDescent="0.35">
      <c r="A38" s="11">
        <v>48</v>
      </c>
      <c r="B38" s="9" t="s">
        <v>35</v>
      </c>
      <c r="N38" s="20">
        <f t="shared" si="0"/>
        <v>0</v>
      </c>
    </row>
    <row r="39" spans="1:14" ht="14.45" x14ac:dyDescent="0.35">
      <c r="A39" s="11">
        <v>50</v>
      </c>
      <c r="B39" s="9" t="s">
        <v>36</v>
      </c>
      <c r="N39" s="20">
        <f t="shared" si="0"/>
        <v>0</v>
      </c>
    </row>
    <row r="40" spans="1:14" ht="14.45" x14ac:dyDescent="0.35">
      <c r="A40" s="11">
        <v>51</v>
      </c>
      <c r="B40" s="9" t="s">
        <v>37</v>
      </c>
      <c r="N40" s="20">
        <f t="shared" si="0"/>
        <v>0</v>
      </c>
    </row>
    <row r="41" spans="1:14" ht="14.45" x14ac:dyDescent="0.35">
      <c r="A41" s="11">
        <v>54</v>
      </c>
      <c r="B41" s="9" t="s">
        <v>38</v>
      </c>
      <c r="N41" s="20">
        <f t="shared" si="0"/>
        <v>0</v>
      </c>
    </row>
    <row r="42" spans="1:14" ht="14.45" x14ac:dyDescent="0.35">
      <c r="A42" s="11">
        <v>56</v>
      </c>
      <c r="B42" s="9" t="s">
        <v>39</v>
      </c>
      <c r="N42" s="20">
        <f t="shared" si="0"/>
        <v>0</v>
      </c>
    </row>
    <row r="43" spans="1:14" ht="14.45" x14ac:dyDescent="0.35">
      <c r="A43" s="11">
        <v>57</v>
      </c>
      <c r="B43" s="9" t="s">
        <v>40</v>
      </c>
      <c r="N43" s="20">
        <f t="shared" si="0"/>
        <v>0</v>
      </c>
    </row>
    <row r="44" spans="1:14" ht="14.45" x14ac:dyDescent="0.35">
      <c r="A44" s="11">
        <v>58</v>
      </c>
      <c r="B44" s="9" t="s">
        <v>41</v>
      </c>
      <c r="N44" s="20">
        <f t="shared" si="0"/>
        <v>0</v>
      </c>
    </row>
    <row r="45" spans="1:14" ht="14.45" x14ac:dyDescent="0.35">
      <c r="A45" s="11">
        <v>59</v>
      </c>
      <c r="B45" s="9" t="s">
        <v>42</v>
      </c>
      <c r="N45" s="20">
        <f t="shared" si="0"/>
        <v>0</v>
      </c>
    </row>
    <row r="46" spans="1:14" ht="14.45" x14ac:dyDescent="0.35">
      <c r="A46" s="11">
        <v>64</v>
      </c>
      <c r="B46" s="9" t="s">
        <v>43</v>
      </c>
      <c r="I46" s="20">
        <v>5</v>
      </c>
      <c r="N46" s="20">
        <f t="shared" si="0"/>
        <v>5</v>
      </c>
    </row>
    <row r="47" spans="1:14" ht="14.45" x14ac:dyDescent="0.35">
      <c r="A47" s="11">
        <v>65</v>
      </c>
      <c r="B47" s="9" t="s">
        <v>44</v>
      </c>
      <c r="N47" s="20">
        <f t="shared" si="0"/>
        <v>0</v>
      </c>
    </row>
    <row r="48" spans="1:14" ht="14.45" x14ac:dyDescent="0.35">
      <c r="A48" s="11">
        <v>66</v>
      </c>
      <c r="B48" s="9" t="s">
        <v>45</v>
      </c>
      <c r="N48" s="20">
        <f t="shared" si="0"/>
        <v>0</v>
      </c>
    </row>
    <row r="49" spans="1:14" ht="14.45" x14ac:dyDescent="0.35">
      <c r="A49" s="11">
        <v>67</v>
      </c>
      <c r="B49" s="9" t="s">
        <v>46</v>
      </c>
      <c r="C49" s="20">
        <v>2</v>
      </c>
      <c r="D49" s="20">
        <v>3</v>
      </c>
      <c r="E49" s="20">
        <v>5</v>
      </c>
      <c r="F49" s="20">
        <v>6</v>
      </c>
      <c r="G49" s="20">
        <v>11</v>
      </c>
      <c r="H49" s="20">
        <v>4</v>
      </c>
      <c r="I49" s="20">
        <v>3</v>
      </c>
      <c r="J49" s="20">
        <v>1</v>
      </c>
      <c r="K49" s="20">
        <v>3</v>
      </c>
      <c r="M49" s="20">
        <v>9</v>
      </c>
      <c r="N49" s="20">
        <f t="shared" si="0"/>
        <v>47</v>
      </c>
    </row>
    <row r="50" spans="1:14" ht="14.45" x14ac:dyDescent="0.35">
      <c r="A50" s="8">
        <v>70</v>
      </c>
      <c r="B50" s="9" t="s">
        <v>47</v>
      </c>
      <c r="N50" s="20">
        <f t="shared" si="0"/>
        <v>0</v>
      </c>
    </row>
    <row r="51" spans="1:14" ht="14.45" x14ac:dyDescent="0.35">
      <c r="A51" s="8">
        <v>71</v>
      </c>
      <c r="B51" s="9" t="s">
        <v>48</v>
      </c>
      <c r="N51" s="20">
        <f t="shared" si="0"/>
        <v>0</v>
      </c>
    </row>
    <row r="52" spans="1:14" ht="14.45" x14ac:dyDescent="0.35">
      <c r="A52" s="8">
        <v>73</v>
      </c>
      <c r="B52" s="9" t="s">
        <v>49</v>
      </c>
      <c r="N52" s="20">
        <f t="shared" si="0"/>
        <v>0</v>
      </c>
    </row>
    <row r="53" spans="1:14" ht="14.45" x14ac:dyDescent="0.35">
      <c r="A53" s="8">
        <v>75</v>
      </c>
      <c r="B53" s="9" t="s">
        <v>50</v>
      </c>
      <c r="N53" s="20">
        <f t="shared" si="0"/>
        <v>0</v>
      </c>
    </row>
    <row r="54" spans="1:14" ht="14.45" x14ac:dyDescent="0.3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6</v>
      </c>
      <c r="N59" s="20">
        <f t="shared" si="0"/>
        <v>6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G67" s="20">
        <v>5</v>
      </c>
      <c r="N67" s="20">
        <f t="shared" si="0"/>
        <v>5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E69" s="20">
        <v>1</v>
      </c>
      <c r="G69" s="20">
        <v>4</v>
      </c>
      <c r="K69" s="20">
        <v>1</v>
      </c>
      <c r="N69" s="20">
        <f t="shared" si="1"/>
        <v>6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3</v>
      </c>
      <c r="N75" s="20">
        <f t="shared" si="1"/>
        <v>3</v>
      </c>
    </row>
    <row r="76" spans="1:14" x14ac:dyDescent="0.25">
      <c r="A76" s="8">
        <v>119</v>
      </c>
      <c r="B76" s="9" t="s">
        <v>73</v>
      </c>
      <c r="G76" s="20">
        <v>1</v>
      </c>
      <c r="L76" s="20">
        <v>2</v>
      </c>
      <c r="N76" s="20">
        <f t="shared" si="1"/>
        <v>3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4</v>
      </c>
      <c r="N84" s="20">
        <f t="shared" si="1"/>
        <v>4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G89" s="20">
        <v>1</v>
      </c>
      <c r="N89" s="20">
        <f t="shared" si="1"/>
        <v>1</v>
      </c>
    </row>
    <row r="90" spans="1:14" x14ac:dyDescent="0.25">
      <c r="A90" s="11">
        <v>135</v>
      </c>
      <c r="B90" s="9" t="s">
        <v>87</v>
      </c>
      <c r="E90" s="20">
        <v>1</v>
      </c>
      <c r="G90" s="20">
        <v>1</v>
      </c>
      <c r="N90" s="20">
        <f t="shared" si="1"/>
        <v>2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E93" s="20">
        <v>1</v>
      </c>
      <c r="H93" s="20">
        <v>2</v>
      </c>
      <c r="N93" s="20">
        <f t="shared" si="1"/>
        <v>3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H99" s="20">
        <v>1</v>
      </c>
      <c r="N99" s="20">
        <f t="shared" si="1"/>
        <v>1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E104" s="20">
        <v>1</v>
      </c>
      <c r="G104" s="20">
        <v>7</v>
      </c>
      <c r="K104" s="20">
        <v>2</v>
      </c>
      <c r="M104" s="20">
        <v>1</v>
      </c>
      <c r="N104" s="20">
        <f t="shared" si="1"/>
        <v>11</v>
      </c>
    </row>
    <row r="105" spans="1:14" x14ac:dyDescent="0.25">
      <c r="A105" s="11">
        <v>159</v>
      </c>
      <c r="B105" s="9" t="s">
        <v>102</v>
      </c>
      <c r="G105" s="20">
        <v>8</v>
      </c>
      <c r="L105" s="20">
        <v>2</v>
      </c>
      <c r="N105" s="20">
        <f t="shared" si="1"/>
        <v>10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N109" s="20">
        <f t="shared" si="1"/>
        <v>0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150</v>
      </c>
      <c r="N126" s="20">
        <f t="shared" si="1"/>
        <v>150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G140" s="20">
        <v>1</v>
      </c>
      <c r="N140" s="20">
        <f t="shared" si="2"/>
        <v>1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H145" s="20">
        <v>1</v>
      </c>
      <c r="I145" s="20">
        <v>2</v>
      </c>
      <c r="N145" s="20">
        <f t="shared" si="2"/>
        <v>3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G157" s="20">
        <v>1</v>
      </c>
      <c r="N157" s="20">
        <f t="shared" si="2"/>
        <v>1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N164" s="20">
        <f t="shared" si="2"/>
        <v>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110</v>
      </c>
      <c r="N177" s="20">
        <f t="shared" si="2"/>
        <v>110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G182" s="20">
        <v>4</v>
      </c>
      <c r="N182" s="20">
        <f t="shared" si="2"/>
        <v>4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G184" s="20">
        <v>5</v>
      </c>
      <c r="N184" s="20">
        <f t="shared" si="2"/>
        <v>5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G186" s="20">
        <v>3</v>
      </c>
      <c r="N186" s="20">
        <f t="shared" si="2"/>
        <v>3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G193" s="20">
        <v>2</v>
      </c>
      <c r="N193" s="20">
        <f t="shared" si="2"/>
        <v>2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E209" s="20">
        <v>5</v>
      </c>
      <c r="G209" s="20">
        <v>6</v>
      </c>
      <c r="N209" s="20">
        <f t="shared" si="3"/>
        <v>11</v>
      </c>
    </row>
    <row r="210" spans="1:14" x14ac:dyDescent="0.25">
      <c r="A210" s="11">
        <v>309</v>
      </c>
      <c r="B210" s="9" t="s">
        <v>207</v>
      </c>
      <c r="C210" s="20">
        <v>10</v>
      </c>
      <c r="D210" s="20">
        <v>8</v>
      </c>
      <c r="E210" s="20">
        <v>250</v>
      </c>
      <c r="J210" s="20">
        <v>35</v>
      </c>
      <c r="M210" s="20">
        <v>11</v>
      </c>
      <c r="N210" s="20">
        <f t="shared" si="3"/>
        <v>314</v>
      </c>
    </row>
    <row r="211" spans="1:14" x14ac:dyDescent="0.25">
      <c r="A211" s="11">
        <v>310</v>
      </c>
      <c r="B211" s="9" t="s">
        <v>208</v>
      </c>
      <c r="C211" s="20">
        <v>16</v>
      </c>
      <c r="D211" s="20">
        <v>2</v>
      </c>
      <c r="N211" s="20">
        <f t="shared" si="3"/>
        <v>18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L223" s="20">
        <v>1</v>
      </c>
      <c r="N223" s="20">
        <f t="shared" si="3"/>
        <v>1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H229" s="20">
        <v>1</v>
      </c>
      <c r="N229" s="20">
        <f t="shared" si="3"/>
        <v>1</v>
      </c>
    </row>
    <row r="230" spans="1:14" x14ac:dyDescent="0.25">
      <c r="A230" s="11">
        <v>348</v>
      </c>
      <c r="B230" s="9" t="s">
        <v>227</v>
      </c>
      <c r="M230" s="20">
        <v>1</v>
      </c>
      <c r="N230" s="20">
        <f t="shared" si="3"/>
        <v>1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D237" s="20">
        <v>1</v>
      </c>
      <c r="E237" s="20">
        <v>3</v>
      </c>
      <c r="J237" s="20">
        <v>1</v>
      </c>
      <c r="K237" s="20">
        <v>4</v>
      </c>
      <c r="N237" s="20">
        <f t="shared" si="3"/>
        <v>9</v>
      </c>
    </row>
    <row r="238" spans="1:14" x14ac:dyDescent="0.25">
      <c r="A238" s="11">
        <v>366</v>
      </c>
      <c r="B238" s="9" t="s">
        <v>235</v>
      </c>
      <c r="C238" s="20">
        <v>2</v>
      </c>
      <c r="E238" s="20">
        <v>1</v>
      </c>
      <c r="N238" s="20">
        <f t="shared" si="3"/>
        <v>3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D240" s="20">
        <v>7</v>
      </c>
      <c r="J240" s="20">
        <v>4</v>
      </c>
      <c r="N240" s="20">
        <f t="shared" si="3"/>
        <v>11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2</v>
      </c>
      <c r="G243" s="20">
        <v>5</v>
      </c>
      <c r="I243" s="20">
        <v>1</v>
      </c>
      <c r="J243" s="20">
        <v>1</v>
      </c>
      <c r="N243" s="20">
        <f t="shared" si="3"/>
        <v>9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5</v>
      </c>
      <c r="D249" s="20">
        <v>3</v>
      </c>
      <c r="E249" s="20">
        <v>5</v>
      </c>
      <c r="M249" s="20">
        <v>2</v>
      </c>
      <c r="N249" s="20">
        <f t="shared" si="3"/>
        <v>15</v>
      </c>
    </row>
    <row r="250" spans="1:14" x14ac:dyDescent="0.25">
      <c r="A250" s="11">
        <v>378</v>
      </c>
      <c r="B250" s="9" t="s">
        <v>247</v>
      </c>
      <c r="C250" s="20">
        <v>1</v>
      </c>
      <c r="D250" s="20">
        <v>2</v>
      </c>
      <c r="E250" s="20">
        <v>2</v>
      </c>
      <c r="J250" s="20">
        <v>3</v>
      </c>
      <c r="N250" s="20">
        <f t="shared" si="3"/>
        <v>8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H258" s="20">
        <v>2</v>
      </c>
      <c r="I258" s="20">
        <v>4</v>
      </c>
      <c r="K258" s="20">
        <v>5</v>
      </c>
      <c r="N258" s="20">
        <f t="shared" si="3"/>
        <v>11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H264" s="20">
        <v>1</v>
      </c>
      <c r="N264" s="20">
        <f t="shared" si="4"/>
        <v>1</v>
      </c>
    </row>
    <row r="265" spans="1:14" x14ac:dyDescent="0.25">
      <c r="A265" s="11">
        <v>404</v>
      </c>
      <c r="B265" s="9" t="s">
        <v>262</v>
      </c>
      <c r="C265" s="20">
        <v>12</v>
      </c>
      <c r="E265" s="20">
        <v>8</v>
      </c>
      <c r="H265" s="20">
        <v>4</v>
      </c>
      <c r="M265" s="20">
        <v>3</v>
      </c>
      <c r="N265" s="20">
        <f t="shared" si="4"/>
        <v>27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H269" s="20">
        <v>1</v>
      </c>
      <c r="N269" s="20">
        <f t="shared" si="4"/>
        <v>1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2</v>
      </c>
      <c r="D292" s="20">
        <v>3</v>
      </c>
      <c r="E292" s="20">
        <v>2</v>
      </c>
      <c r="G292" s="20">
        <v>1</v>
      </c>
      <c r="H292" s="20">
        <v>3</v>
      </c>
      <c r="J292" s="20">
        <v>3</v>
      </c>
      <c r="M292" s="20">
        <v>4</v>
      </c>
      <c r="N292" s="20">
        <f t="shared" si="4"/>
        <v>18</v>
      </c>
    </row>
    <row r="293" spans="1:14" x14ac:dyDescent="0.25">
      <c r="A293" s="8">
        <v>467</v>
      </c>
      <c r="B293" s="9" t="s">
        <v>290</v>
      </c>
      <c r="G293" s="20">
        <v>5</v>
      </c>
      <c r="J293" s="20">
        <v>20</v>
      </c>
      <c r="N293" s="20">
        <f t="shared" si="4"/>
        <v>25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1</v>
      </c>
      <c r="D297" s="20">
        <v>3</v>
      </c>
      <c r="E297" s="20">
        <v>1</v>
      </c>
      <c r="H297" s="20">
        <v>2</v>
      </c>
      <c r="J297" s="20">
        <v>3</v>
      </c>
      <c r="M297" s="20">
        <v>1</v>
      </c>
      <c r="N297" s="20">
        <f t="shared" si="4"/>
        <v>11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D299" s="20">
        <v>18</v>
      </c>
      <c r="H299" s="20">
        <v>15</v>
      </c>
      <c r="J299" s="20">
        <v>60</v>
      </c>
      <c r="M299" s="20">
        <v>3</v>
      </c>
      <c r="N299" s="20">
        <f t="shared" si="4"/>
        <v>96</v>
      </c>
    </row>
    <row r="300" spans="1:14" x14ac:dyDescent="0.25">
      <c r="A300" s="11">
        <v>486</v>
      </c>
      <c r="B300" s="9" t="s">
        <v>297</v>
      </c>
      <c r="G300" s="20">
        <v>1</v>
      </c>
      <c r="J300" s="20">
        <v>2</v>
      </c>
      <c r="M300" s="20">
        <v>2</v>
      </c>
      <c r="N300" s="20">
        <f t="shared" si="4"/>
        <v>5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D302" s="20">
        <v>5</v>
      </c>
      <c r="H302" s="20">
        <v>6</v>
      </c>
      <c r="J302" s="20">
        <v>15</v>
      </c>
      <c r="N302" s="20">
        <f t="shared" si="4"/>
        <v>26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2</v>
      </c>
      <c r="D305" s="20">
        <v>2</v>
      </c>
      <c r="G305" s="20">
        <v>1</v>
      </c>
      <c r="J305" s="20">
        <v>2</v>
      </c>
      <c r="N305" s="20">
        <f t="shared" si="4"/>
        <v>7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E316" s="20">
        <v>1</v>
      </c>
      <c r="F316" s="20">
        <v>1</v>
      </c>
      <c r="N316" s="20">
        <f t="shared" si="4"/>
        <v>2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D319" s="20">
        <v>3</v>
      </c>
      <c r="E319" s="20">
        <v>1</v>
      </c>
      <c r="G319" s="20">
        <v>1</v>
      </c>
      <c r="H319" s="20">
        <v>1</v>
      </c>
      <c r="M319" s="20">
        <v>3</v>
      </c>
      <c r="N319" s="20">
        <f t="shared" si="4"/>
        <v>9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G327" s="20">
        <v>2</v>
      </c>
      <c r="K327" s="20">
        <v>4</v>
      </c>
      <c r="N327" s="20">
        <f t="shared" si="5"/>
        <v>6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H331" s="20">
        <v>1</v>
      </c>
      <c r="N331" s="20">
        <f t="shared" si="5"/>
        <v>1</v>
      </c>
    </row>
    <row r="332" spans="1:14" x14ac:dyDescent="0.25">
      <c r="A332" s="11">
        <v>542</v>
      </c>
      <c r="B332" s="9" t="s">
        <v>329</v>
      </c>
      <c r="D332" s="20">
        <v>3</v>
      </c>
      <c r="E332" s="20">
        <v>2</v>
      </c>
      <c r="F332" s="20">
        <v>1</v>
      </c>
      <c r="H332" s="20">
        <v>6</v>
      </c>
      <c r="I332" s="20">
        <v>4</v>
      </c>
      <c r="K332" s="20">
        <v>2</v>
      </c>
      <c r="N332" s="20">
        <f t="shared" si="5"/>
        <v>18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1</v>
      </c>
      <c r="D337" s="20">
        <v>3</v>
      </c>
      <c r="G337" s="20">
        <v>2</v>
      </c>
      <c r="J337" s="20">
        <v>3</v>
      </c>
      <c r="N337" s="20">
        <f t="shared" si="5"/>
        <v>9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H340" s="20">
        <v>3</v>
      </c>
      <c r="N340" s="20">
        <f t="shared" si="5"/>
        <v>3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D342" s="20">
        <v>6</v>
      </c>
      <c r="E342" s="20">
        <v>10</v>
      </c>
      <c r="G342" s="20">
        <v>4</v>
      </c>
      <c r="H342" s="20">
        <v>5</v>
      </c>
      <c r="N342" s="20">
        <f t="shared" si="5"/>
        <v>25</v>
      </c>
    </row>
    <row r="343" spans="1:14" x14ac:dyDescent="0.25">
      <c r="A343" s="8">
        <v>555</v>
      </c>
      <c r="B343" s="9" t="s">
        <v>340</v>
      </c>
      <c r="G343" s="20">
        <v>2</v>
      </c>
      <c r="H343" s="20">
        <v>1</v>
      </c>
      <c r="N343" s="20">
        <f t="shared" si="5"/>
        <v>3</v>
      </c>
    </row>
    <row r="344" spans="1:14" x14ac:dyDescent="0.25">
      <c r="A344" s="8">
        <v>556</v>
      </c>
      <c r="B344" s="9" t="s">
        <v>341</v>
      </c>
      <c r="H344" s="20">
        <v>8</v>
      </c>
      <c r="N344" s="20">
        <f t="shared" si="5"/>
        <v>8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D357" s="20">
        <v>4</v>
      </c>
      <c r="N357" s="20">
        <f t="shared" si="5"/>
        <v>4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D360" s="20">
        <v>6</v>
      </c>
      <c r="E360" s="20">
        <v>2</v>
      </c>
      <c r="H360" s="20">
        <v>2</v>
      </c>
      <c r="N360" s="20">
        <f t="shared" si="5"/>
        <v>10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  <row r="366" spans="1:14" x14ac:dyDescent="0.25">
      <c r="N366" s="20">
        <f>SUM(N3:N365)</f>
        <v>1363</v>
      </c>
    </row>
    <row r="367" spans="1:14" x14ac:dyDescent="0.25">
      <c r="N367" s="20">
        <f>COUNTIF(N3:N362,"&gt;0")</f>
        <v>67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2018-11-20T21:08:42Z</dcterms:modified>
</cp:coreProperties>
</file>